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Bk_Client\Desktop\"/>
    </mc:Choice>
  </mc:AlternateContent>
  <bookViews>
    <workbookView xWindow="-630" yWindow="-135" windowWidth="15480" windowHeight="10920"/>
  </bookViews>
  <sheets>
    <sheet name="Прайс ОПТ А-М АРГО" sheetId="11" r:id="rId1"/>
    <sheet name="Перчатки для фитнеса MAD MAX" sheetId="14" r:id="rId2"/>
  </sheets>
  <definedNames>
    <definedName name="_xlnm.Print_Area" localSheetId="0">'Прайс ОПТ А-М АРГО'!$A$1:$H$722</definedName>
  </definedNames>
  <calcPr calcId="152511"/>
</workbook>
</file>

<file path=xl/calcChain.xml><?xml version="1.0" encoding="utf-8"?>
<calcChain xmlns="http://schemas.openxmlformats.org/spreadsheetml/2006/main">
  <c r="G693" i="11" l="1"/>
  <c r="H693" i="11"/>
  <c r="G692" i="11"/>
  <c r="H692" i="11"/>
  <c r="G691" i="11"/>
  <c r="H691" i="11"/>
  <c r="G690" i="11"/>
  <c r="H690" i="11"/>
  <c r="G689" i="11"/>
  <c r="H689" i="11"/>
  <c r="G688" i="11"/>
  <c r="H688" i="11"/>
  <c r="G687" i="11"/>
  <c r="H687" i="11"/>
  <c r="G686" i="11"/>
  <c r="H686" i="11"/>
  <c r="G189" i="11"/>
  <c r="H189" i="11"/>
  <c r="H187" i="11"/>
  <c r="G187" i="11"/>
  <c r="G165" i="11"/>
  <c r="H165" i="11"/>
  <c r="G164" i="11"/>
  <c r="H164" i="11"/>
  <c r="G153" i="11"/>
  <c r="H153" i="11"/>
  <c r="H685" i="11"/>
  <c r="G685" i="11"/>
  <c r="G684" i="11"/>
  <c r="H684" i="11"/>
  <c r="G683" i="11"/>
  <c r="H683" i="11"/>
  <c r="H74" i="11"/>
  <c r="G74" i="11"/>
  <c r="H73" i="11"/>
  <c r="G73" i="11"/>
  <c r="H72" i="11"/>
  <c r="G72" i="11"/>
  <c r="H151" i="11"/>
  <c r="G151" i="11"/>
  <c r="H150" i="11"/>
  <c r="G150" i="11"/>
  <c r="H149" i="11"/>
  <c r="G149" i="11"/>
  <c r="H142" i="11"/>
  <c r="G142" i="11"/>
  <c r="G210" i="11"/>
  <c r="H210" i="11"/>
  <c r="H152" i="11"/>
  <c r="G152" i="11"/>
  <c r="G146" i="11"/>
  <c r="H146" i="11"/>
  <c r="H147" i="11"/>
  <c r="G147" i="11"/>
  <c r="G71" i="11"/>
  <c r="H71" i="11"/>
  <c r="G43" i="11"/>
  <c r="H43" i="11"/>
  <c r="G710" i="11"/>
  <c r="H710" i="11"/>
  <c r="G703" i="11"/>
  <c r="H703" i="11"/>
  <c r="G702" i="11"/>
  <c r="H702" i="11"/>
  <c r="G682" i="11"/>
  <c r="H682" i="11"/>
  <c r="G681" i="11"/>
  <c r="H681" i="11"/>
  <c r="G680" i="11"/>
  <c r="H680" i="11"/>
  <c r="G679" i="11"/>
  <c r="H679" i="11"/>
  <c r="G678" i="11"/>
  <c r="H678" i="11"/>
  <c r="G677" i="11"/>
  <c r="H677" i="11"/>
  <c r="G676" i="11"/>
  <c r="H676" i="11"/>
  <c r="G675" i="11"/>
  <c r="H675" i="11"/>
  <c r="G674" i="11"/>
  <c r="H674" i="11"/>
  <c r="G673" i="11"/>
  <c r="H673" i="11"/>
  <c r="G672" i="11"/>
  <c r="H672" i="11"/>
  <c r="G671" i="11"/>
  <c r="H671" i="11"/>
  <c r="G670" i="11"/>
  <c r="H670" i="11"/>
  <c r="G669" i="11"/>
  <c r="H669" i="11"/>
  <c r="G668" i="11"/>
  <c r="H668" i="11"/>
  <c r="G667" i="11"/>
  <c r="H667" i="11"/>
  <c r="G666" i="11"/>
  <c r="H666" i="11"/>
  <c r="G665" i="11"/>
  <c r="H665" i="11"/>
  <c r="G664" i="11"/>
  <c r="H664" i="11"/>
  <c r="G663" i="11"/>
  <c r="H663" i="11"/>
  <c r="G662" i="11"/>
  <c r="H662" i="11"/>
  <c r="G661" i="11"/>
  <c r="H661" i="11"/>
  <c r="G660" i="11"/>
  <c r="H660" i="11"/>
  <c r="G659" i="11"/>
  <c r="H659" i="11"/>
  <c r="G658" i="11"/>
  <c r="H658" i="11"/>
  <c r="G657" i="11"/>
  <c r="H657" i="11"/>
  <c r="G656" i="11"/>
  <c r="H656" i="11"/>
  <c r="G655" i="11"/>
  <c r="H655" i="11"/>
  <c r="G654" i="11"/>
  <c r="H654" i="11"/>
  <c r="G653" i="11"/>
  <c r="H653" i="11"/>
  <c r="G698" i="11"/>
  <c r="H698" i="11"/>
  <c r="G647" i="11"/>
  <c r="H647" i="11"/>
  <c r="G611" i="11"/>
  <c r="H611" i="11"/>
  <c r="G610" i="11"/>
  <c r="H610" i="11"/>
  <c r="G609" i="11"/>
  <c r="H609" i="11"/>
  <c r="G608" i="11"/>
  <c r="H608" i="11"/>
  <c r="G607" i="11"/>
  <c r="H607" i="11"/>
  <c r="G606" i="11"/>
  <c r="H606" i="11"/>
  <c r="G605" i="11"/>
  <c r="H605" i="11"/>
  <c r="G604" i="11"/>
  <c r="H604" i="11"/>
  <c r="G603" i="11"/>
  <c r="H603" i="11"/>
  <c r="G602" i="11"/>
  <c r="H602" i="11"/>
  <c r="G601" i="11"/>
  <c r="H601" i="11"/>
  <c r="G600" i="11"/>
  <c r="H600" i="11"/>
  <c r="G599" i="11"/>
  <c r="H599" i="11"/>
  <c r="G598" i="11"/>
  <c r="H598" i="11"/>
  <c r="G597" i="11"/>
  <c r="H597" i="11"/>
  <c r="G596" i="11"/>
  <c r="H596" i="11"/>
  <c r="G593" i="11"/>
  <c r="H593" i="11"/>
  <c r="G549" i="11"/>
  <c r="H549" i="11"/>
  <c r="G461" i="11"/>
  <c r="H461" i="11"/>
  <c r="G547" i="11"/>
  <c r="H547" i="11"/>
  <c r="G546" i="11"/>
  <c r="H546" i="11"/>
  <c r="G544" i="11"/>
  <c r="H544" i="11"/>
  <c r="G543" i="11"/>
  <c r="H543" i="11"/>
  <c r="G542" i="11"/>
  <c r="H542" i="11"/>
  <c r="G541" i="11"/>
  <c r="H541" i="11"/>
  <c r="G540" i="11"/>
  <c r="H540" i="11"/>
  <c r="G539" i="11"/>
  <c r="H539" i="11"/>
  <c r="G538" i="11"/>
  <c r="H538" i="11"/>
  <c r="G537" i="11"/>
  <c r="H537" i="11"/>
  <c r="G536" i="11"/>
  <c r="H536" i="11"/>
  <c r="G535" i="11"/>
  <c r="H535" i="11"/>
  <c r="G534" i="11"/>
  <c r="H534" i="11"/>
  <c r="G522" i="11"/>
  <c r="H522" i="11"/>
  <c r="G443" i="11"/>
  <c r="H443" i="11"/>
  <c r="G394" i="11"/>
  <c r="H394" i="11"/>
  <c r="G393" i="11"/>
  <c r="H393" i="11"/>
  <c r="G430" i="11"/>
  <c r="H430" i="11"/>
  <c r="G429" i="11"/>
  <c r="H429" i="11"/>
  <c r="G428" i="11"/>
  <c r="H428" i="11"/>
  <c r="G427" i="11"/>
  <c r="H427" i="11"/>
  <c r="G426" i="11"/>
  <c r="H426" i="11"/>
  <c r="G425" i="11"/>
  <c r="H425" i="11"/>
  <c r="G424" i="11"/>
  <c r="H424" i="11"/>
  <c r="G423" i="11"/>
  <c r="H423" i="11"/>
  <c r="G422" i="11"/>
  <c r="H422" i="11"/>
  <c r="G421" i="11"/>
  <c r="H421" i="11"/>
  <c r="G420" i="11"/>
  <c r="H420" i="11"/>
  <c r="G419" i="11"/>
  <c r="H419" i="11"/>
  <c r="G418" i="11"/>
  <c r="H418" i="11"/>
  <c r="G417" i="11"/>
  <c r="H417" i="11"/>
  <c r="G416" i="11"/>
  <c r="H416" i="11"/>
  <c r="G392" i="11"/>
  <c r="H392" i="11"/>
  <c r="G391" i="11"/>
  <c r="H391" i="11"/>
  <c r="G390" i="11"/>
  <c r="H390" i="11"/>
  <c r="G389" i="11"/>
  <c r="H389" i="11"/>
  <c r="G388" i="11"/>
  <c r="H388" i="11"/>
  <c r="G387" i="11"/>
  <c r="H387" i="11"/>
  <c r="G386" i="11"/>
  <c r="H386" i="11"/>
  <c r="G385" i="11"/>
  <c r="H385" i="11"/>
  <c r="G384" i="11"/>
  <c r="H384" i="11"/>
  <c r="G383" i="11"/>
  <c r="H383" i="11"/>
  <c r="G382" i="11"/>
  <c r="H382" i="11"/>
  <c r="G381" i="11"/>
  <c r="H381" i="11"/>
  <c r="H380" i="11"/>
  <c r="G380" i="11"/>
  <c r="H379" i="11"/>
  <c r="G379" i="11"/>
  <c r="H378" i="11"/>
  <c r="G378" i="11"/>
  <c r="G377" i="11"/>
  <c r="H377" i="11"/>
  <c r="G376" i="11"/>
  <c r="H376" i="11"/>
  <c r="G364" i="11"/>
  <c r="H364" i="11"/>
  <c r="G375" i="11"/>
  <c r="H375" i="11"/>
  <c r="G374" i="11"/>
  <c r="H374" i="11"/>
  <c r="G373" i="11"/>
  <c r="H373" i="11"/>
  <c r="G372" i="11"/>
  <c r="H372" i="11"/>
  <c r="G371" i="11"/>
  <c r="H371" i="11"/>
  <c r="G370" i="11"/>
  <c r="H370" i="11"/>
  <c r="G369" i="11"/>
  <c r="H369" i="11"/>
  <c r="G368" i="11"/>
  <c r="H368" i="11"/>
  <c r="G367" i="11"/>
  <c r="H367" i="11"/>
  <c r="G366" i="11"/>
  <c r="H366" i="11"/>
  <c r="G363" i="11"/>
  <c r="H363" i="11"/>
  <c r="G362" i="11"/>
  <c r="H362" i="11"/>
  <c r="G361" i="11"/>
  <c r="H361" i="11"/>
  <c r="G360" i="11"/>
  <c r="H360" i="11"/>
  <c r="G359" i="11"/>
  <c r="H359" i="11"/>
  <c r="G358" i="11"/>
  <c r="H358" i="11"/>
  <c r="G357" i="11"/>
  <c r="H357" i="11"/>
  <c r="G356" i="11"/>
  <c r="H356" i="11"/>
  <c r="G355" i="11"/>
  <c r="H355" i="11"/>
  <c r="G354" i="11"/>
  <c r="H354" i="11"/>
  <c r="G353" i="11"/>
  <c r="H353" i="11"/>
  <c r="G352" i="11"/>
  <c r="H352" i="11"/>
  <c r="G351" i="11"/>
  <c r="H351" i="11"/>
  <c r="G350" i="11"/>
  <c r="H350" i="11"/>
  <c r="G349" i="11"/>
  <c r="H349" i="11"/>
  <c r="G148" i="11"/>
  <c r="H148" i="11"/>
  <c r="G145" i="11"/>
  <c r="H145" i="11"/>
  <c r="G209" i="11"/>
  <c r="H209" i="11"/>
  <c r="G365" i="11"/>
  <c r="H365" i="11"/>
  <c r="G545" i="11" l="1"/>
  <c r="H545" i="11"/>
  <c r="H561" i="11"/>
  <c r="G79" i="11"/>
  <c r="H79" i="11"/>
  <c r="G48" i="11"/>
  <c r="H48" i="11"/>
  <c r="G207" i="11"/>
  <c r="H207" i="11"/>
  <c r="G143" i="11"/>
  <c r="H143" i="11"/>
  <c r="H144" i="11"/>
  <c r="G144" i="11"/>
  <c r="G141" i="11"/>
  <c r="H141" i="11"/>
  <c r="G140" i="11"/>
  <c r="H140" i="11"/>
  <c r="G69" i="11"/>
  <c r="H69" i="11"/>
  <c r="G29" i="11"/>
  <c r="H29" i="11"/>
  <c r="G138" i="11"/>
  <c r="H138" i="11"/>
  <c r="G188" i="11"/>
  <c r="H188" i="11"/>
  <c r="G208" i="11"/>
  <c r="H208" i="11"/>
  <c r="H222" i="11"/>
  <c r="H221" i="11"/>
  <c r="G222" i="11"/>
  <c r="G221" i="11"/>
  <c r="H217" i="11"/>
  <c r="H218" i="11"/>
  <c r="H219" i="11"/>
  <c r="H216" i="11"/>
  <c r="G217" i="11"/>
  <c r="G218" i="11"/>
  <c r="G219" i="11"/>
  <c r="G216" i="11"/>
  <c r="H179" i="11"/>
  <c r="H180" i="11"/>
  <c r="H181" i="11"/>
  <c r="H182" i="11"/>
  <c r="H183" i="11"/>
  <c r="H184" i="11"/>
  <c r="H185" i="11"/>
  <c r="H186" i="11"/>
  <c r="H190" i="11"/>
  <c r="H191" i="11"/>
  <c r="H192" i="11"/>
  <c r="H193" i="11"/>
  <c r="H194" i="11"/>
  <c r="H195" i="11"/>
  <c r="H196" i="11"/>
  <c r="H197" i="11"/>
  <c r="H198" i="11"/>
  <c r="H199" i="11"/>
  <c r="H200" i="11"/>
  <c r="H201" i="11"/>
  <c r="H202" i="11"/>
  <c r="H203" i="11"/>
  <c r="H204" i="11"/>
  <c r="H205" i="11"/>
  <c r="H206" i="11"/>
  <c r="H211" i="11"/>
  <c r="H212" i="11"/>
  <c r="H213" i="11"/>
  <c r="H214" i="11"/>
  <c r="G179" i="11"/>
  <c r="G180" i="11"/>
  <c r="G181" i="11"/>
  <c r="G182" i="11"/>
  <c r="G183" i="11"/>
  <c r="G184" i="11"/>
  <c r="G185" i="11"/>
  <c r="G186" i="11"/>
  <c r="G190" i="11"/>
  <c r="G191" i="11"/>
  <c r="G192" i="11"/>
  <c r="G193" i="11"/>
  <c r="G194" i="11"/>
  <c r="G195" i="11"/>
  <c r="G196" i="11"/>
  <c r="G197" i="11"/>
  <c r="G198" i="11"/>
  <c r="G199" i="11"/>
  <c r="G200" i="11"/>
  <c r="G201" i="11"/>
  <c r="G202" i="11"/>
  <c r="G203" i="11"/>
  <c r="G204" i="11"/>
  <c r="G205" i="11"/>
  <c r="G206" i="11"/>
  <c r="G211" i="11"/>
  <c r="G212" i="11"/>
  <c r="G213" i="11"/>
  <c r="G214" i="11"/>
  <c r="H178" i="11"/>
  <c r="G178" i="11"/>
  <c r="H176" i="11"/>
  <c r="H170" i="11"/>
  <c r="H171" i="11"/>
  <c r="H172" i="11"/>
  <c r="H173" i="11"/>
  <c r="H174" i="11"/>
  <c r="H175" i="11"/>
  <c r="G170" i="11"/>
  <c r="G171" i="11"/>
  <c r="G172" i="11"/>
  <c r="G173" i="11"/>
  <c r="G174" i="11"/>
  <c r="G175" i="11"/>
  <c r="G176" i="11"/>
  <c r="H169" i="11"/>
  <c r="G169" i="11"/>
  <c r="H156" i="11"/>
  <c r="H157" i="11"/>
  <c r="H158" i="11"/>
  <c r="H159" i="11"/>
  <c r="H160" i="11"/>
  <c r="H161" i="11"/>
  <c r="H162" i="11"/>
  <c r="H163" i="11"/>
  <c r="H166" i="11"/>
  <c r="H167" i="11"/>
  <c r="G156" i="11"/>
  <c r="G157" i="11"/>
  <c r="G158" i="11"/>
  <c r="G159" i="11"/>
  <c r="G160" i="11"/>
  <c r="G161" i="11"/>
  <c r="G162" i="11"/>
  <c r="G163" i="11"/>
  <c r="G166" i="11"/>
  <c r="G167" i="11"/>
  <c r="H155" i="11"/>
  <c r="G155" i="11"/>
  <c r="H114" i="11"/>
  <c r="H115" i="11"/>
  <c r="H116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37" i="11"/>
  <c r="H139" i="11"/>
  <c r="G114" i="11"/>
  <c r="G115" i="11"/>
  <c r="G116" i="11"/>
  <c r="G117" i="11"/>
  <c r="G118" i="11"/>
  <c r="G119" i="11"/>
  <c r="G120" i="11"/>
  <c r="G121" i="11"/>
  <c r="G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9" i="11"/>
  <c r="H113" i="11"/>
  <c r="G113" i="11"/>
  <c r="H103" i="11"/>
  <c r="H104" i="11"/>
  <c r="H105" i="11"/>
  <c r="H106" i="11"/>
  <c r="H107" i="11"/>
  <c r="H108" i="11"/>
  <c r="H109" i="11"/>
  <c r="H110" i="11"/>
  <c r="H111" i="11"/>
  <c r="H112" i="11"/>
  <c r="G103" i="11"/>
  <c r="G104" i="11"/>
  <c r="G105" i="11"/>
  <c r="G106" i="11"/>
  <c r="G107" i="11"/>
  <c r="G108" i="11"/>
  <c r="G109" i="11"/>
  <c r="G110" i="11"/>
  <c r="G111" i="11"/>
  <c r="G112" i="11"/>
  <c r="H102" i="11"/>
  <c r="G102" i="11"/>
  <c r="H101" i="11"/>
  <c r="H100" i="11"/>
  <c r="G101" i="11"/>
  <c r="G100" i="11"/>
  <c r="H99" i="11"/>
  <c r="G99" i="11"/>
  <c r="H98" i="11"/>
  <c r="G98" i="11"/>
  <c r="H97" i="11"/>
  <c r="H96" i="11"/>
  <c r="H95" i="11"/>
  <c r="G97" i="11"/>
  <c r="G96" i="11"/>
  <c r="G95" i="11"/>
  <c r="H89" i="11"/>
  <c r="H90" i="11"/>
  <c r="H91" i="11"/>
  <c r="H92" i="11"/>
  <c r="H93" i="11"/>
  <c r="H94" i="11"/>
  <c r="H88" i="11"/>
  <c r="G89" i="11"/>
  <c r="G90" i="11"/>
  <c r="G91" i="11"/>
  <c r="G92" i="11"/>
  <c r="G93" i="11"/>
  <c r="G94" i="11"/>
  <c r="G88" i="11"/>
  <c r="H83" i="11"/>
  <c r="H84" i="11"/>
  <c r="H85" i="11"/>
  <c r="H86" i="11"/>
  <c r="H87" i="11"/>
  <c r="G83" i="11"/>
  <c r="G84" i="11"/>
  <c r="G85" i="11"/>
  <c r="G86" i="11"/>
  <c r="G87" i="11"/>
  <c r="H82" i="11"/>
  <c r="G82" i="11"/>
  <c r="H76" i="11"/>
  <c r="H77" i="11"/>
  <c r="H78" i="11"/>
  <c r="H75" i="11"/>
  <c r="G76" i="11"/>
  <c r="G77" i="11"/>
  <c r="G78" i="11"/>
  <c r="G75" i="11"/>
  <c r="H61" i="11"/>
  <c r="H62" i="11"/>
  <c r="H63" i="11"/>
  <c r="H64" i="11"/>
  <c r="H65" i="11"/>
  <c r="H66" i="11"/>
  <c r="H67" i="11"/>
  <c r="H68" i="11"/>
  <c r="H70" i="11"/>
  <c r="G61" i="11"/>
  <c r="G62" i="11"/>
  <c r="G63" i="11"/>
  <c r="G64" i="11"/>
  <c r="G65" i="11"/>
  <c r="G66" i="11"/>
  <c r="G67" i="11"/>
  <c r="G68" i="11"/>
  <c r="G70" i="11"/>
  <c r="H60" i="11"/>
  <c r="G60" i="11"/>
  <c r="H55" i="11"/>
  <c r="H56" i="11"/>
  <c r="H57" i="11"/>
  <c r="H58" i="11"/>
  <c r="H59" i="11"/>
  <c r="H54" i="11"/>
  <c r="G55" i="11"/>
  <c r="G56" i="11"/>
  <c r="G57" i="11"/>
  <c r="G58" i="11"/>
  <c r="G59" i="11"/>
  <c r="G54" i="11"/>
  <c r="H53" i="11"/>
  <c r="G53" i="11"/>
  <c r="H52" i="11"/>
  <c r="G52" i="11"/>
  <c r="H51" i="11"/>
  <c r="G51" i="11"/>
  <c r="H50" i="11"/>
  <c r="G50" i="11"/>
  <c r="H32" i="11"/>
  <c r="H33" i="11"/>
  <c r="H34" i="11"/>
  <c r="H35" i="11"/>
  <c r="H36" i="11"/>
  <c r="H37" i="11"/>
  <c r="H38" i="11"/>
  <c r="H39" i="11"/>
  <c r="H40" i="11"/>
  <c r="H41" i="11"/>
  <c r="H42" i="11"/>
  <c r="H44" i="11"/>
  <c r="H45" i="11"/>
  <c r="H46" i="11"/>
  <c r="H47" i="11"/>
  <c r="G32" i="11"/>
  <c r="G33" i="11"/>
  <c r="G34" i="11"/>
  <c r="G35" i="11"/>
  <c r="G36" i="11"/>
  <c r="G37" i="11"/>
  <c r="G38" i="11"/>
  <c r="G39" i="11"/>
  <c r="G40" i="11"/>
  <c r="G41" i="11"/>
  <c r="G42" i="11"/>
  <c r="G44" i="11"/>
  <c r="G45" i="11"/>
  <c r="G46" i="11"/>
  <c r="G47" i="11"/>
  <c r="H31" i="11"/>
  <c r="G31" i="11"/>
  <c r="H30" i="11"/>
  <c r="G30" i="11"/>
  <c r="H28" i="11"/>
  <c r="G28" i="11"/>
  <c r="H27" i="11"/>
  <c r="G27" i="11"/>
  <c r="H26" i="11"/>
  <c r="H25" i="11"/>
  <c r="G26" i="11"/>
  <c r="G25" i="11"/>
  <c r="H20" i="11"/>
  <c r="H21" i="11"/>
  <c r="H22" i="11"/>
  <c r="H23" i="11"/>
  <c r="H24" i="11"/>
  <c r="G20" i="11"/>
  <c r="G21" i="11"/>
  <c r="G22" i="11"/>
  <c r="G23" i="11"/>
  <c r="G24" i="11"/>
  <c r="H19" i="11"/>
  <c r="G19" i="11"/>
  <c r="H17" i="11"/>
  <c r="H18" i="11"/>
  <c r="G17" i="11"/>
  <c r="G18" i="11"/>
  <c r="H16" i="11"/>
  <c r="G16" i="11"/>
  <c r="H12" i="11"/>
  <c r="H13" i="11"/>
  <c r="H14" i="11"/>
  <c r="H15" i="11"/>
  <c r="G12" i="11"/>
  <c r="G13" i="11"/>
  <c r="G14" i="11"/>
  <c r="G15" i="11"/>
  <c r="H11" i="11"/>
  <c r="G11" i="11"/>
  <c r="H10" i="11"/>
  <c r="G10" i="11"/>
  <c r="H5" i="11"/>
  <c r="H6" i="11"/>
  <c r="H7" i="11"/>
  <c r="G5" i="11"/>
  <c r="G6" i="11"/>
  <c r="G7" i="11"/>
  <c r="H4" i="11"/>
  <c r="G4" i="11"/>
  <c r="H713" i="11"/>
  <c r="H714" i="11"/>
  <c r="H715" i="11"/>
  <c r="H716" i="11"/>
  <c r="H717" i="11"/>
  <c r="H718" i="11"/>
  <c r="H719" i="11"/>
  <c r="H720" i="11"/>
  <c r="H721" i="11"/>
  <c r="G713" i="11"/>
  <c r="G714" i="11"/>
  <c r="G715" i="11"/>
  <c r="G716" i="11"/>
  <c r="G717" i="11"/>
  <c r="G718" i="11"/>
  <c r="G719" i="11"/>
  <c r="G720" i="11"/>
  <c r="G721" i="11"/>
  <c r="H712" i="11"/>
  <c r="G712" i="11"/>
  <c r="H700" i="11"/>
  <c r="H701" i="11"/>
  <c r="H704" i="11"/>
  <c r="H705" i="11"/>
  <c r="H706" i="11"/>
  <c r="H707" i="11"/>
  <c r="H708" i="11"/>
  <c r="H709" i="11"/>
  <c r="G700" i="11"/>
  <c r="G701" i="11"/>
  <c r="G704" i="11"/>
  <c r="G705" i="11"/>
  <c r="G706" i="11"/>
  <c r="G707" i="11"/>
  <c r="G708" i="11"/>
  <c r="G709" i="11"/>
  <c r="H634" i="11"/>
  <c r="H635" i="11"/>
  <c r="H636" i="11"/>
  <c r="H637" i="11"/>
  <c r="H638" i="11"/>
  <c r="H639" i="11"/>
  <c r="H640" i="11"/>
  <c r="H641" i="11"/>
  <c r="H642" i="11"/>
  <c r="H643" i="11"/>
  <c r="H644" i="11"/>
  <c r="H645" i="11"/>
  <c r="H646" i="11"/>
  <c r="H648" i="11"/>
  <c r="H649" i="11"/>
  <c r="H650" i="11"/>
  <c r="H651" i="11"/>
  <c r="H652" i="11"/>
  <c r="G634" i="11"/>
  <c r="G635" i="11"/>
  <c r="G636" i="11"/>
  <c r="G637" i="11"/>
  <c r="G638" i="11"/>
  <c r="G639" i="11"/>
  <c r="G640" i="11"/>
  <c r="G641" i="11"/>
  <c r="G642" i="11"/>
  <c r="G643" i="11"/>
  <c r="G644" i="11"/>
  <c r="G645" i="11"/>
  <c r="G646" i="11"/>
  <c r="G648" i="11"/>
  <c r="G649" i="11"/>
  <c r="G650" i="11"/>
  <c r="G651" i="11"/>
  <c r="G652" i="11"/>
  <c r="H633" i="11"/>
  <c r="G633" i="11"/>
  <c r="H631" i="11"/>
  <c r="H630" i="11"/>
  <c r="G631" i="11"/>
  <c r="G630" i="11"/>
  <c r="H615" i="11"/>
  <c r="H616" i="11"/>
  <c r="H617" i="11"/>
  <c r="H618" i="11"/>
  <c r="H619" i="11"/>
  <c r="H620" i="11"/>
  <c r="H621" i="11"/>
  <c r="H622" i="11"/>
  <c r="H624" i="11"/>
  <c r="H625" i="11"/>
  <c r="H626" i="11"/>
  <c r="H627" i="11"/>
  <c r="H628" i="11"/>
  <c r="G615" i="11"/>
  <c r="G616" i="11"/>
  <c r="G617" i="11"/>
  <c r="G618" i="11"/>
  <c r="G619" i="11"/>
  <c r="G620" i="11"/>
  <c r="G621" i="11"/>
  <c r="G622" i="11"/>
  <c r="G624" i="11"/>
  <c r="G625" i="11"/>
  <c r="G626" i="11"/>
  <c r="G627" i="11"/>
  <c r="G628" i="11"/>
  <c r="H583" i="11"/>
  <c r="H584" i="11"/>
  <c r="H585" i="11"/>
  <c r="H586" i="11"/>
  <c r="H587" i="11"/>
  <c r="H588" i="11"/>
  <c r="H589" i="11"/>
  <c r="H590" i="11"/>
  <c r="H591" i="11"/>
  <c r="H592" i="11"/>
  <c r="H594" i="11"/>
  <c r="H595" i="11"/>
  <c r="G583" i="11"/>
  <c r="G584" i="11"/>
  <c r="G585" i="11"/>
  <c r="G586" i="11"/>
  <c r="G587" i="11"/>
  <c r="G588" i="11"/>
  <c r="G589" i="11"/>
  <c r="G590" i="11"/>
  <c r="G591" i="11"/>
  <c r="G592" i="11"/>
  <c r="G594" i="11"/>
  <c r="G595" i="11"/>
  <c r="H582" i="11"/>
  <c r="G582" i="11"/>
  <c r="H573" i="11"/>
  <c r="H574" i="11"/>
  <c r="H575" i="11"/>
  <c r="H576" i="11"/>
  <c r="H577" i="11"/>
  <c r="H578" i="11"/>
  <c r="H579" i="11"/>
  <c r="H580" i="11"/>
  <c r="G573" i="11"/>
  <c r="G574" i="11"/>
  <c r="G575" i="11"/>
  <c r="G576" i="11"/>
  <c r="G577" i="11"/>
  <c r="G578" i="11"/>
  <c r="G579" i="11"/>
  <c r="G580" i="11"/>
  <c r="H572" i="11"/>
  <c r="G572" i="11"/>
  <c r="H565" i="11"/>
  <c r="H566" i="11"/>
  <c r="H567" i="11"/>
  <c r="H568" i="11"/>
  <c r="H569" i="11"/>
  <c r="H570" i="11"/>
  <c r="G565" i="11"/>
  <c r="G566" i="11"/>
  <c r="G567" i="11"/>
  <c r="G568" i="11"/>
  <c r="G569" i="11"/>
  <c r="G570" i="11"/>
  <c r="H564" i="11"/>
  <c r="G564" i="11"/>
  <c r="H562" i="11"/>
  <c r="G562" i="11"/>
  <c r="G561" i="11"/>
  <c r="H553" i="11"/>
  <c r="H554" i="11"/>
  <c r="H555" i="11"/>
  <c r="H556" i="11"/>
  <c r="H557" i="11"/>
  <c r="H558" i="11"/>
  <c r="G553" i="11"/>
  <c r="G554" i="11"/>
  <c r="G555" i="11"/>
  <c r="G556" i="11"/>
  <c r="G557" i="11"/>
  <c r="G558" i="11"/>
  <c r="H552" i="11"/>
  <c r="G552" i="11"/>
  <c r="H506" i="11"/>
  <c r="H507" i="11"/>
  <c r="H508" i="11"/>
  <c r="H509" i="11"/>
  <c r="H510" i="11"/>
  <c r="H511" i="11"/>
  <c r="H512" i="11"/>
  <c r="H513" i="11"/>
  <c r="H514" i="11"/>
  <c r="H515" i="11"/>
  <c r="H516" i="11"/>
  <c r="H517" i="11"/>
  <c r="H518" i="11"/>
  <c r="H519" i="11"/>
  <c r="H520" i="11"/>
  <c r="H521" i="11"/>
  <c r="H523" i="11"/>
  <c r="H524" i="11"/>
  <c r="H525" i="11"/>
  <c r="H526" i="11"/>
  <c r="H527" i="11"/>
  <c r="H528" i="11"/>
  <c r="H529" i="11"/>
  <c r="H530" i="11"/>
  <c r="H531" i="11"/>
  <c r="H532" i="11"/>
  <c r="H533" i="11"/>
  <c r="H548" i="11"/>
  <c r="H550" i="11"/>
  <c r="G506" i="11"/>
  <c r="G507" i="11"/>
  <c r="G508" i="11"/>
  <c r="G509" i="11"/>
  <c r="G510" i="11"/>
  <c r="G511" i="11"/>
  <c r="G512" i="11"/>
  <c r="G513" i="11"/>
  <c r="G514" i="11"/>
  <c r="G515" i="11"/>
  <c r="G516" i="11"/>
  <c r="G517" i="11"/>
  <c r="G518" i="11"/>
  <c r="G519" i="11"/>
  <c r="G520" i="11"/>
  <c r="G521" i="11"/>
  <c r="G523" i="11"/>
  <c r="G524" i="11"/>
  <c r="G525" i="11"/>
  <c r="G526" i="11"/>
  <c r="G527" i="11"/>
  <c r="G528" i="11"/>
  <c r="G529" i="11"/>
  <c r="G530" i="11"/>
  <c r="G531" i="11"/>
  <c r="G532" i="11"/>
  <c r="G533" i="11"/>
  <c r="G548" i="11"/>
  <c r="G550" i="11"/>
  <c r="H505" i="11"/>
  <c r="G505" i="11"/>
  <c r="H464" i="11"/>
  <c r="H465" i="11"/>
  <c r="H466" i="11"/>
  <c r="H467" i="11"/>
  <c r="H468" i="11"/>
  <c r="H469" i="11"/>
  <c r="H470" i="11"/>
  <c r="H471" i="11"/>
  <c r="H472" i="11"/>
  <c r="H473" i="11"/>
  <c r="H474" i="11"/>
  <c r="H475" i="11"/>
  <c r="H476" i="11"/>
  <c r="H477" i="11"/>
  <c r="H478" i="11"/>
  <c r="H479" i="11"/>
  <c r="H480" i="11"/>
  <c r="H481" i="11"/>
  <c r="H482" i="11"/>
  <c r="H483" i="11"/>
  <c r="H484" i="11"/>
  <c r="H485" i="11"/>
  <c r="H486" i="11"/>
  <c r="H487" i="11"/>
  <c r="H488" i="11"/>
  <c r="H489" i="11"/>
  <c r="H490" i="11"/>
  <c r="H491" i="11"/>
  <c r="H492" i="11"/>
  <c r="H493" i="11"/>
  <c r="H494" i="11"/>
  <c r="H495" i="11"/>
  <c r="H496" i="11"/>
  <c r="H497" i="11"/>
  <c r="H498" i="11"/>
  <c r="H499" i="11"/>
  <c r="H500" i="11"/>
  <c r="H501" i="11"/>
  <c r="H502" i="11"/>
  <c r="H503" i="11"/>
  <c r="G464" i="11"/>
  <c r="G465" i="11"/>
  <c r="G466" i="11"/>
  <c r="G467" i="11"/>
  <c r="G468" i="11"/>
  <c r="G469" i="11"/>
  <c r="G470" i="11"/>
  <c r="G471" i="11"/>
  <c r="G472" i="11"/>
  <c r="G473" i="11"/>
  <c r="G474" i="11"/>
  <c r="G475" i="11"/>
  <c r="G476" i="11"/>
  <c r="G477" i="11"/>
  <c r="G478" i="11"/>
  <c r="G479" i="11"/>
  <c r="G480" i="11"/>
  <c r="G481" i="11"/>
  <c r="G482" i="11"/>
  <c r="G483" i="11"/>
  <c r="G484" i="11"/>
  <c r="G485" i="11"/>
  <c r="G486" i="11"/>
  <c r="G487" i="11"/>
  <c r="G488" i="11"/>
  <c r="G489" i="11"/>
  <c r="G490" i="11"/>
  <c r="G491" i="11"/>
  <c r="G492" i="11"/>
  <c r="G493" i="11"/>
  <c r="G494" i="11"/>
  <c r="G495" i="11"/>
  <c r="G496" i="11"/>
  <c r="G497" i="11"/>
  <c r="G498" i="11"/>
  <c r="G499" i="11"/>
  <c r="G500" i="11"/>
  <c r="G501" i="11"/>
  <c r="G502" i="11"/>
  <c r="G503" i="11"/>
  <c r="H463" i="11"/>
  <c r="G463" i="11"/>
  <c r="H452" i="11"/>
  <c r="H453" i="11"/>
  <c r="H454" i="11"/>
  <c r="H455" i="11"/>
  <c r="H456" i="11"/>
  <c r="H457" i="11"/>
  <c r="H458" i="11"/>
  <c r="H459" i="11"/>
  <c r="H460" i="11"/>
  <c r="G452" i="11"/>
  <c r="G453" i="11"/>
  <c r="G454" i="11"/>
  <c r="G455" i="11"/>
  <c r="G456" i="11"/>
  <c r="G457" i="11"/>
  <c r="G458" i="11"/>
  <c r="G459" i="11"/>
  <c r="G460" i="11"/>
  <c r="H451" i="11"/>
  <c r="G451" i="11"/>
  <c r="H433" i="11"/>
  <c r="H434" i="11"/>
  <c r="H435" i="11"/>
  <c r="H436" i="11"/>
  <c r="H437" i="11"/>
  <c r="H438" i="11"/>
  <c r="H439" i="11"/>
  <c r="H440" i="11"/>
  <c r="H441" i="11"/>
  <c r="H442" i="11"/>
  <c r="H444" i="11"/>
  <c r="H445" i="11"/>
  <c r="H446" i="11"/>
  <c r="H447" i="11"/>
  <c r="H448" i="11"/>
  <c r="H449" i="11"/>
  <c r="G433" i="11"/>
  <c r="G434" i="11"/>
  <c r="G435" i="11"/>
  <c r="G436" i="11"/>
  <c r="G437" i="11"/>
  <c r="G438" i="11"/>
  <c r="G439" i="11"/>
  <c r="G440" i="11"/>
  <c r="G441" i="11"/>
  <c r="G442" i="11"/>
  <c r="G444" i="11"/>
  <c r="G445" i="11"/>
  <c r="G446" i="11"/>
  <c r="G447" i="11"/>
  <c r="G448" i="11"/>
  <c r="G449" i="11"/>
  <c r="H432" i="11"/>
  <c r="G432" i="11"/>
  <c r="H402" i="11"/>
  <c r="H403" i="11"/>
  <c r="H404" i="11"/>
  <c r="H405" i="11"/>
  <c r="H406" i="11"/>
  <c r="H407" i="11"/>
  <c r="H408" i="11"/>
  <c r="H409" i="11"/>
  <c r="H410" i="11"/>
  <c r="H411" i="11"/>
  <c r="H412" i="11"/>
  <c r="H413" i="11"/>
  <c r="H414" i="11"/>
  <c r="H415" i="11"/>
  <c r="G402" i="11"/>
  <c r="G403" i="11"/>
  <c r="G404" i="11"/>
  <c r="G405" i="11"/>
  <c r="G406" i="11"/>
  <c r="G407" i="11"/>
  <c r="G408" i="11"/>
  <c r="G409" i="11"/>
  <c r="G410" i="11"/>
  <c r="G411" i="11"/>
  <c r="G412" i="11"/>
  <c r="G413" i="11"/>
  <c r="G414" i="11"/>
  <c r="G415" i="11"/>
  <c r="H401" i="11"/>
  <c r="G401" i="11"/>
  <c r="H399" i="11"/>
  <c r="G399" i="11"/>
  <c r="H397" i="11"/>
  <c r="G397" i="11"/>
  <c r="H396" i="11"/>
  <c r="G396" i="11"/>
  <c r="H271" i="11"/>
  <c r="H272" i="11"/>
  <c r="H273" i="11"/>
  <c r="H274" i="11"/>
  <c r="H275" i="11"/>
  <c r="H276" i="11"/>
  <c r="H277" i="11"/>
  <c r="H278" i="11"/>
  <c r="H279" i="11"/>
  <c r="H280" i="11"/>
  <c r="H281" i="11"/>
  <c r="H282" i="11"/>
  <c r="H283" i="11"/>
  <c r="H284" i="11"/>
  <c r="H285" i="11"/>
  <c r="H286" i="11"/>
  <c r="H287" i="11"/>
  <c r="H288" i="11"/>
  <c r="H289" i="11"/>
  <c r="H290" i="11"/>
  <c r="H291" i="11"/>
  <c r="H292" i="11"/>
  <c r="H293" i="11"/>
  <c r="H294" i="11"/>
  <c r="H295" i="11"/>
  <c r="H296" i="11"/>
  <c r="H297" i="11"/>
  <c r="H298" i="11"/>
  <c r="H299" i="11"/>
  <c r="H300" i="11"/>
  <c r="H301" i="11"/>
  <c r="H302" i="11"/>
  <c r="H303" i="11"/>
  <c r="H304" i="11"/>
  <c r="H305" i="11"/>
  <c r="H306" i="11"/>
  <c r="H307" i="11"/>
  <c r="H308" i="11"/>
  <c r="H309" i="11"/>
  <c r="H310" i="11"/>
  <c r="H311" i="11"/>
  <c r="H312" i="11"/>
  <c r="H313" i="11"/>
  <c r="H314" i="11"/>
  <c r="H315" i="11"/>
  <c r="H316" i="11"/>
  <c r="H317" i="11"/>
  <c r="H318" i="11"/>
  <c r="H319" i="11"/>
  <c r="H320" i="11"/>
  <c r="H321" i="11"/>
  <c r="H322" i="11"/>
  <c r="H323" i="11"/>
  <c r="H324" i="11"/>
  <c r="H325" i="11"/>
  <c r="H326" i="11"/>
  <c r="H327" i="11"/>
  <c r="H328" i="11"/>
  <c r="H329" i="11"/>
  <c r="H330" i="11"/>
  <c r="H331" i="11"/>
  <c r="H332" i="11"/>
  <c r="H333" i="11"/>
  <c r="H334" i="11"/>
  <c r="H335" i="11"/>
  <c r="H336" i="11"/>
  <c r="H337" i="11"/>
  <c r="H338" i="11"/>
  <c r="H339" i="11"/>
  <c r="H340" i="11"/>
  <c r="H341" i="11"/>
  <c r="H342" i="11"/>
  <c r="H343" i="11"/>
  <c r="H344" i="11"/>
  <c r="H345" i="11"/>
  <c r="H346" i="11"/>
  <c r="H347" i="11"/>
  <c r="H348" i="11"/>
  <c r="G271" i="11"/>
  <c r="G272" i="11"/>
  <c r="G273" i="11"/>
  <c r="G274" i="11"/>
  <c r="G275" i="11"/>
  <c r="G276" i="11"/>
  <c r="G277" i="11"/>
  <c r="G278" i="11"/>
  <c r="G279" i="11"/>
  <c r="G280" i="11"/>
  <c r="G281" i="11"/>
  <c r="G282" i="11"/>
  <c r="G283" i="11"/>
  <c r="G284" i="11"/>
  <c r="G285" i="11"/>
  <c r="G286" i="11"/>
  <c r="G287" i="11"/>
  <c r="G288" i="11"/>
  <c r="G289" i="11"/>
  <c r="G290" i="11"/>
  <c r="G291" i="11"/>
  <c r="G292" i="11"/>
  <c r="G293" i="11"/>
  <c r="G294" i="11"/>
  <c r="G295" i="11"/>
  <c r="G296" i="11"/>
  <c r="G297" i="11"/>
  <c r="G298" i="11"/>
  <c r="G299" i="11"/>
  <c r="G300" i="11"/>
  <c r="G301" i="11"/>
  <c r="G302" i="11"/>
  <c r="G303" i="11"/>
  <c r="G304" i="11"/>
  <c r="G305" i="11"/>
  <c r="G306" i="11"/>
  <c r="G307" i="11"/>
  <c r="G308" i="11"/>
  <c r="G309" i="11"/>
  <c r="G310" i="11"/>
  <c r="G311" i="11"/>
  <c r="G312" i="11"/>
  <c r="G313" i="11"/>
  <c r="G314" i="11"/>
  <c r="G315" i="11"/>
  <c r="G316" i="11"/>
  <c r="G317" i="11"/>
  <c r="G318" i="11"/>
  <c r="G319" i="11"/>
  <c r="G320" i="11"/>
  <c r="G321" i="11"/>
  <c r="G322" i="11"/>
  <c r="G323" i="11"/>
  <c r="G324" i="11"/>
  <c r="G325" i="11"/>
  <c r="G326" i="11"/>
  <c r="G327" i="11"/>
  <c r="G328" i="11"/>
  <c r="G329" i="11"/>
  <c r="G330" i="11"/>
  <c r="G331" i="11"/>
  <c r="G332" i="11"/>
  <c r="G333" i="11"/>
  <c r="G334" i="11"/>
  <c r="G335" i="11"/>
  <c r="G336" i="11"/>
  <c r="G337" i="11"/>
  <c r="G338" i="11"/>
  <c r="G339" i="11"/>
  <c r="G340" i="11"/>
  <c r="G341" i="11"/>
  <c r="G342" i="11"/>
  <c r="G343" i="11"/>
  <c r="G344" i="11"/>
  <c r="G345" i="11"/>
  <c r="G346" i="11"/>
  <c r="G347" i="11"/>
  <c r="G348" i="11"/>
  <c r="H270" i="11"/>
  <c r="G270" i="11"/>
  <c r="H257" i="11"/>
  <c r="H258" i="11"/>
  <c r="H259" i="11"/>
  <c r="H260" i="11"/>
  <c r="H261" i="11"/>
  <c r="H262" i="11"/>
  <c r="H263" i="11"/>
  <c r="H264" i="11"/>
  <c r="H265" i="11"/>
  <c r="H266" i="11"/>
  <c r="H267" i="11"/>
  <c r="G257" i="11"/>
  <c r="G258" i="11"/>
  <c r="G259" i="11"/>
  <c r="G260" i="11"/>
  <c r="G261" i="11"/>
  <c r="G262" i="11"/>
  <c r="G263" i="11"/>
  <c r="G264" i="11"/>
  <c r="G265" i="11"/>
  <c r="G266" i="11"/>
  <c r="G267" i="11"/>
  <c r="H256" i="11"/>
  <c r="G256" i="11"/>
  <c r="H250" i="11"/>
  <c r="H251" i="11"/>
  <c r="H252" i="11"/>
  <c r="H253" i="11"/>
  <c r="H254" i="11"/>
  <c r="G250" i="11"/>
  <c r="G251" i="11"/>
  <c r="G252" i="11"/>
  <c r="G253" i="11"/>
  <c r="G254" i="11"/>
  <c r="H249" i="11"/>
  <c r="G249" i="11"/>
  <c r="H240" i="11"/>
  <c r="H241" i="11"/>
  <c r="H242" i="11"/>
  <c r="H243" i="11"/>
  <c r="H244" i="11"/>
  <c r="H245" i="11"/>
  <c r="H246" i="11"/>
  <c r="H247" i="11"/>
  <c r="G240" i="11"/>
  <c r="G241" i="11"/>
  <c r="G242" i="11"/>
  <c r="G243" i="11"/>
  <c r="G244" i="11"/>
  <c r="G245" i="11"/>
  <c r="G246" i="11"/>
  <c r="G247" i="11"/>
  <c r="H239" i="11"/>
  <c r="G239" i="11"/>
  <c r="H232" i="11"/>
  <c r="H233" i="11"/>
  <c r="H234" i="11"/>
  <c r="H235" i="11"/>
  <c r="H236" i="11"/>
  <c r="H237" i="11"/>
  <c r="G232" i="11"/>
  <c r="G233" i="11"/>
  <c r="G234" i="11"/>
  <c r="G235" i="11"/>
  <c r="G236" i="11"/>
  <c r="G237" i="11"/>
  <c r="H231" i="11"/>
  <c r="G231" i="11"/>
</calcChain>
</file>

<file path=xl/sharedStrings.xml><?xml version="1.0" encoding="utf-8"?>
<sst xmlns="http://schemas.openxmlformats.org/spreadsheetml/2006/main" count="3559" uniqueCount="1393">
  <si>
    <t>Брюки</t>
  </si>
  <si>
    <t>42-48</t>
  </si>
  <si>
    <t>Топ</t>
  </si>
  <si>
    <t>Куртка</t>
  </si>
  <si>
    <t>В.18</t>
  </si>
  <si>
    <t>50-56</t>
  </si>
  <si>
    <t>42-50</t>
  </si>
  <si>
    <t>Лосины</t>
  </si>
  <si>
    <t>L.02</t>
  </si>
  <si>
    <t>50-54</t>
  </si>
  <si>
    <t>Тор 001</t>
  </si>
  <si>
    <t>Тор.003</t>
  </si>
  <si>
    <t>Тор.010</t>
  </si>
  <si>
    <t>Тор.011</t>
  </si>
  <si>
    <t>46-56</t>
  </si>
  <si>
    <t>48-56</t>
  </si>
  <si>
    <t>Pv.01</t>
  </si>
  <si>
    <t>МОДЕЛЬ</t>
  </si>
  <si>
    <t>КОД</t>
  </si>
  <si>
    <t xml:space="preserve">Брюки </t>
  </si>
  <si>
    <t>50-58</t>
  </si>
  <si>
    <t>Тор.06</t>
  </si>
  <si>
    <t>Top.33</t>
  </si>
  <si>
    <t>Тор.55</t>
  </si>
  <si>
    <t>Тайсы</t>
  </si>
  <si>
    <t>Бриджи</t>
  </si>
  <si>
    <t>Повязка</t>
  </si>
  <si>
    <t>Трусы</t>
  </si>
  <si>
    <t>Тr.01</t>
  </si>
  <si>
    <t>Tr.02</t>
  </si>
  <si>
    <t>Т.57</t>
  </si>
  <si>
    <t>Шорты</t>
  </si>
  <si>
    <t>Тор.50МК</t>
  </si>
  <si>
    <t>Леггинсы</t>
  </si>
  <si>
    <t>В.114</t>
  </si>
  <si>
    <t>Тор.019</t>
  </si>
  <si>
    <t>НАИМЕНОВАНИЕ МОДЕЛЕЙ</t>
  </si>
  <si>
    <t>Толстовка</t>
  </si>
  <si>
    <t>MFG 250</t>
  </si>
  <si>
    <t>MFG 740</t>
  </si>
  <si>
    <t>MFG 820</t>
  </si>
  <si>
    <t>MFG 830</t>
  </si>
  <si>
    <t>MFG 840</t>
  </si>
  <si>
    <t>MFG 850</t>
  </si>
  <si>
    <t>MFG 860</t>
  </si>
  <si>
    <t>MFG 870</t>
  </si>
  <si>
    <t>MFG 720</t>
  </si>
  <si>
    <t>MFG 568</t>
  </si>
  <si>
    <t>MFG 710</t>
  </si>
  <si>
    <t xml:space="preserve">                               ПРАЙС-ЛИСТ НА ПЕРЧАТКИ МАРКИ "MAD MAX"</t>
  </si>
  <si>
    <t>В.36</t>
  </si>
  <si>
    <t>52-58</t>
  </si>
  <si>
    <t>Т.27</t>
  </si>
  <si>
    <t>Т.29</t>
  </si>
  <si>
    <t>L.05</t>
  </si>
  <si>
    <t>В.115</t>
  </si>
  <si>
    <t>Tr.03</t>
  </si>
  <si>
    <t>Tr.04</t>
  </si>
  <si>
    <t>В.119</t>
  </si>
  <si>
    <t>Тор.026</t>
  </si>
  <si>
    <t>Тор.032</t>
  </si>
  <si>
    <t>Тор.031</t>
  </si>
  <si>
    <t>L.06</t>
  </si>
  <si>
    <t>Юбка</t>
  </si>
  <si>
    <t>Y.02</t>
  </si>
  <si>
    <t>В.114+</t>
  </si>
  <si>
    <t>Тор.003+</t>
  </si>
  <si>
    <t>Тор.031+</t>
  </si>
  <si>
    <t>В.124</t>
  </si>
  <si>
    <t>В.39</t>
  </si>
  <si>
    <t>Т.36</t>
  </si>
  <si>
    <t>Т.37</t>
  </si>
  <si>
    <t>В.42</t>
  </si>
  <si>
    <t>Тор.041</t>
  </si>
  <si>
    <t>Тор.046</t>
  </si>
  <si>
    <t>Тор.042</t>
  </si>
  <si>
    <t>Тор.060+</t>
  </si>
  <si>
    <t>Тор.064</t>
  </si>
  <si>
    <t>Т.62</t>
  </si>
  <si>
    <t>Платье</t>
  </si>
  <si>
    <t>В.140</t>
  </si>
  <si>
    <t>J.42+</t>
  </si>
  <si>
    <t>Pv.03</t>
  </si>
  <si>
    <t>Pv.02</t>
  </si>
  <si>
    <t>Tr.05</t>
  </si>
  <si>
    <t>В.43</t>
  </si>
  <si>
    <t>В.44</t>
  </si>
  <si>
    <t>Тор.72Б</t>
  </si>
  <si>
    <t>Тор.87</t>
  </si>
  <si>
    <t>Тор.94</t>
  </si>
  <si>
    <t>Тор.F21</t>
  </si>
  <si>
    <t>Т.38</t>
  </si>
  <si>
    <t>Т.39</t>
  </si>
  <si>
    <t>Lg.04</t>
  </si>
  <si>
    <t>Шапка</t>
  </si>
  <si>
    <t>Напульсник</t>
  </si>
  <si>
    <t>H01</t>
  </si>
  <si>
    <t>Sh.07</t>
  </si>
  <si>
    <t>Шарф</t>
  </si>
  <si>
    <t>Cap.01</t>
  </si>
  <si>
    <t>Sc.01</t>
  </si>
  <si>
    <t>Tr.06</t>
  </si>
  <si>
    <t>Tr.07</t>
  </si>
  <si>
    <t>Tr.08</t>
  </si>
  <si>
    <t>Тор.072</t>
  </si>
  <si>
    <t>Тор.073</t>
  </si>
  <si>
    <t>Комплект</t>
  </si>
  <si>
    <t>H02</t>
  </si>
  <si>
    <t>L.06э</t>
  </si>
  <si>
    <t>В.49</t>
  </si>
  <si>
    <t>В.52</t>
  </si>
  <si>
    <t>L.07э</t>
  </si>
  <si>
    <t>Т.42</t>
  </si>
  <si>
    <t>В.48</t>
  </si>
  <si>
    <t xml:space="preserve">Топ </t>
  </si>
  <si>
    <t>Плавки</t>
  </si>
  <si>
    <t>Тор.086</t>
  </si>
  <si>
    <t>В.152</t>
  </si>
  <si>
    <t>Sw.04</t>
  </si>
  <si>
    <t>Sh.09</t>
  </si>
  <si>
    <t>В.50</t>
  </si>
  <si>
    <t>В.53</t>
  </si>
  <si>
    <t xml:space="preserve">Куртка </t>
  </si>
  <si>
    <t>J.36эк</t>
  </si>
  <si>
    <t>Тор.F22</t>
  </si>
  <si>
    <t>Тор.F23</t>
  </si>
  <si>
    <t>В.22М</t>
  </si>
  <si>
    <t>52-56</t>
  </si>
  <si>
    <t>J.40эк</t>
  </si>
  <si>
    <t>В.54</t>
  </si>
  <si>
    <t>В.55</t>
  </si>
  <si>
    <t>В.56</t>
  </si>
  <si>
    <t>В.57</t>
  </si>
  <si>
    <t>Носки</t>
  </si>
  <si>
    <t>Sox01</t>
  </si>
  <si>
    <t>36-38</t>
  </si>
  <si>
    <t>39-41</t>
  </si>
  <si>
    <t>Тор.074</t>
  </si>
  <si>
    <t>Тор.076</t>
  </si>
  <si>
    <t>Тор.077</t>
  </si>
  <si>
    <t>Тор.077+</t>
  </si>
  <si>
    <t>Тор.080</t>
  </si>
  <si>
    <t>Тор.084</t>
  </si>
  <si>
    <t>Тор.087</t>
  </si>
  <si>
    <t>Тор.088</t>
  </si>
  <si>
    <t>Тор.088+</t>
  </si>
  <si>
    <t>Тор.091</t>
  </si>
  <si>
    <t>Тор.63МК</t>
  </si>
  <si>
    <t>Тор.75МК</t>
  </si>
  <si>
    <t>Тор.82МК</t>
  </si>
  <si>
    <t>Т.66</t>
  </si>
  <si>
    <t>В.149</t>
  </si>
  <si>
    <t>В.149+</t>
  </si>
  <si>
    <t>В.155</t>
  </si>
  <si>
    <t>В.157</t>
  </si>
  <si>
    <t>В.156МК</t>
  </si>
  <si>
    <t>J.55</t>
  </si>
  <si>
    <t>J.54МК</t>
  </si>
  <si>
    <t>Sw.06</t>
  </si>
  <si>
    <t>Купальник</t>
  </si>
  <si>
    <t>Ss.01</t>
  </si>
  <si>
    <t>Ss.02</t>
  </si>
  <si>
    <t>Ss.02+</t>
  </si>
  <si>
    <t>Тор.093+</t>
  </si>
  <si>
    <t>48-54</t>
  </si>
  <si>
    <t>L.11</t>
  </si>
  <si>
    <t>L.10МК</t>
  </si>
  <si>
    <t>Tr.03+</t>
  </si>
  <si>
    <t>Tr.09</t>
  </si>
  <si>
    <t>Tr.10</t>
  </si>
  <si>
    <t>Tr.11</t>
  </si>
  <si>
    <t>Tr.12</t>
  </si>
  <si>
    <t>Тор.33Б</t>
  </si>
  <si>
    <t>В.61</t>
  </si>
  <si>
    <t>L.02Y</t>
  </si>
  <si>
    <t>Тор.097</t>
  </si>
  <si>
    <t>топ</t>
  </si>
  <si>
    <t>Тор.34</t>
  </si>
  <si>
    <t>Т.69</t>
  </si>
  <si>
    <t>Т.71</t>
  </si>
  <si>
    <t>Комбин-н</t>
  </si>
  <si>
    <t>42-46</t>
  </si>
  <si>
    <t>В.160</t>
  </si>
  <si>
    <t>В.160+</t>
  </si>
  <si>
    <t>В.163+</t>
  </si>
  <si>
    <t>Тор.086+</t>
  </si>
  <si>
    <t>Тор.F24</t>
  </si>
  <si>
    <t>Т.27Б</t>
  </si>
  <si>
    <t>Т.45</t>
  </si>
  <si>
    <t>SH.22</t>
  </si>
  <si>
    <t>Комбинезон</t>
  </si>
  <si>
    <t>Kb.01</t>
  </si>
  <si>
    <t>Kb.02</t>
  </si>
  <si>
    <t>ТОПЫ:</t>
  </si>
  <si>
    <t>КУРТКИ:</t>
  </si>
  <si>
    <t>ПЛАВКИ, КУПАЛЬНИКИ:</t>
  </si>
  <si>
    <t>ШАПКИ, НАПУЛЬСНИКИ, КОМПЛЕКТЫ</t>
  </si>
  <si>
    <t xml:space="preserve">Тайсы </t>
  </si>
  <si>
    <t>Т.46</t>
  </si>
  <si>
    <t>В.43Б</t>
  </si>
  <si>
    <t>В.60</t>
  </si>
  <si>
    <t>ТКАНЬ</t>
  </si>
  <si>
    <t>АРГО КЛАССИК</t>
  </si>
  <si>
    <t>РАЗМЕРЫ</t>
  </si>
  <si>
    <t>Meryl+Spider</t>
  </si>
  <si>
    <t>Meryl</t>
  </si>
  <si>
    <t>MicroMeryl</t>
  </si>
  <si>
    <t>Bali</t>
  </si>
  <si>
    <t>Coyote</t>
  </si>
  <si>
    <t>Premium</t>
  </si>
  <si>
    <t>Meryl+ сетка</t>
  </si>
  <si>
    <t>Cotton</t>
  </si>
  <si>
    <t>Coyote + Spider</t>
  </si>
  <si>
    <t>Sevilla</t>
  </si>
  <si>
    <t>Colorado</t>
  </si>
  <si>
    <t>Тор.81МК</t>
  </si>
  <si>
    <t>Honiara</t>
  </si>
  <si>
    <t>Meryl+Bali</t>
  </si>
  <si>
    <t>Corsica</t>
  </si>
  <si>
    <t>ЛОСИНЫ, КОМБИНЕЗОНЫ, ЮБКИ:</t>
  </si>
  <si>
    <t>Florence</t>
  </si>
  <si>
    <t>Meryl+Micromeryl</t>
  </si>
  <si>
    <t>Revolutional</t>
  </si>
  <si>
    <t>Jerso</t>
  </si>
  <si>
    <t>SuperAlaska</t>
  </si>
  <si>
    <t>Dakota</t>
  </si>
  <si>
    <t>Alaska</t>
  </si>
  <si>
    <t>Malaga</t>
  </si>
  <si>
    <t>НОСКИ, ШАПКИ, ШАРФЫ, ПОВЯЗКИ:</t>
  </si>
  <si>
    <t>Meryl, Bali, Coyote</t>
  </si>
  <si>
    <t>АРГО ЭКСКЛЮЗИВ</t>
  </si>
  <si>
    <t>Austin</t>
  </si>
  <si>
    <t>Vuelta</t>
  </si>
  <si>
    <t>Cotton с начесом</t>
  </si>
  <si>
    <t>Cotton Futer</t>
  </si>
  <si>
    <t>Austin/Meryl</t>
  </si>
  <si>
    <t>J.42эк</t>
  </si>
  <si>
    <t xml:space="preserve"> ТОПЫ:</t>
  </si>
  <si>
    <t>Meryl+MicroMeryl</t>
  </si>
  <si>
    <t>Texas/Austin</t>
  </si>
  <si>
    <t>Texas/Meryl</t>
  </si>
  <si>
    <t>Austin/Texas</t>
  </si>
  <si>
    <t>Meryl/  Glamour</t>
  </si>
  <si>
    <t>Urano</t>
  </si>
  <si>
    <t>Spider</t>
  </si>
  <si>
    <t xml:space="preserve">Meryl+ тонкий  Meryl </t>
  </si>
  <si>
    <t>Sox02</t>
  </si>
  <si>
    <t>42-44</t>
  </si>
  <si>
    <t>Носки высокие</t>
  </si>
  <si>
    <t>J.46эк</t>
  </si>
  <si>
    <t>Топ мужской</t>
  </si>
  <si>
    <t>Т.66+</t>
  </si>
  <si>
    <t>Т.72</t>
  </si>
  <si>
    <t>Футер б/н</t>
  </si>
  <si>
    <t>Т.73</t>
  </si>
  <si>
    <t>Т.74</t>
  </si>
  <si>
    <t>Т.74+</t>
  </si>
  <si>
    <t>L.14</t>
  </si>
  <si>
    <t>Fantasia</t>
  </si>
  <si>
    <t>Sh.11</t>
  </si>
  <si>
    <t>Sh.12</t>
  </si>
  <si>
    <t>Sh.13</t>
  </si>
  <si>
    <t>Шорты-трусы</t>
  </si>
  <si>
    <t>40-44</t>
  </si>
  <si>
    <t>В.158</t>
  </si>
  <si>
    <t>SuperMilano</t>
  </si>
  <si>
    <t xml:space="preserve">Брюки мужские </t>
  </si>
  <si>
    <t>В.164</t>
  </si>
  <si>
    <t>В.165</t>
  </si>
  <si>
    <t>В.169</t>
  </si>
  <si>
    <t>В.170</t>
  </si>
  <si>
    <t>В.171</t>
  </si>
  <si>
    <t>В.172</t>
  </si>
  <si>
    <t>В.173</t>
  </si>
  <si>
    <t>В.171+</t>
  </si>
  <si>
    <t>Футер с/н</t>
  </si>
  <si>
    <t xml:space="preserve">Свитшот мужской </t>
  </si>
  <si>
    <t>J.65</t>
  </si>
  <si>
    <t>J.66</t>
  </si>
  <si>
    <t>J.66+</t>
  </si>
  <si>
    <t>J.71+</t>
  </si>
  <si>
    <t>J.72</t>
  </si>
  <si>
    <t>J.75</t>
  </si>
  <si>
    <t xml:space="preserve">Куртка мужская </t>
  </si>
  <si>
    <t xml:space="preserve">Свитшот </t>
  </si>
  <si>
    <t xml:space="preserve">Куртка мужская  </t>
  </si>
  <si>
    <t>Sw.07</t>
  </si>
  <si>
    <t>Ss.04</t>
  </si>
  <si>
    <t>Ss.04+</t>
  </si>
  <si>
    <t>Ss.05</t>
  </si>
  <si>
    <t>Tr.13</t>
  </si>
  <si>
    <t>Tr.14</t>
  </si>
  <si>
    <t>Tr.15</t>
  </si>
  <si>
    <t>Tr.16</t>
  </si>
  <si>
    <t>Hariel</t>
  </si>
  <si>
    <t>J.47эк</t>
  </si>
  <si>
    <t>В.64</t>
  </si>
  <si>
    <t>J.48эк</t>
  </si>
  <si>
    <t>Cotton с начесом плотный</t>
  </si>
  <si>
    <t>Свитшот</t>
  </si>
  <si>
    <t>J.50эк</t>
  </si>
  <si>
    <t>Жилет</t>
  </si>
  <si>
    <t xml:space="preserve">Cotton с начесом </t>
  </si>
  <si>
    <t>J.49эк</t>
  </si>
  <si>
    <t>Жакет</t>
  </si>
  <si>
    <t>Майка муж</t>
  </si>
  <si>
    <t>Футболка муж</t>
  </si>
  <si>
    <t>Лонгслив муж ТЕРМО</t>
  </si>
  <si>
    <t>Куртка муж</t>
  </si>
  <si>
    <t>L.05э</t>
  </si>
  <si>
    <t>L.08э</t>
  </si>
  <si>
    <t>L.09э</t>
  </si>
  <si>
    <t>L.03э</t>
  </si>
  <si>
    <t>Тор.105э</t>
  </si>
  <si>
    <t>Тор.106э</t>
  </si>
  <si>
    <t>Тор.107э</t>
  </si>
  <si>
    <t>Тор.111э</t>
  </si>
  <si>
    <t>Тор.112э</t>
  </si>
  <si>
    <t>J.39кл</t>
  </si>
  <si>
    <t>J.40кл</t>
  </si>
  <si>
    <t>J.42кл</t>
  </si>
  <si>
    <t>J.47кл</t>
  </si>
  <si>
    <t>J.48кл</t>
  </si>
  <si>
    <t>J.52кл</t>
  </si>
  <si>
    <t>Перчатки S</t>
  </si>
  <si>
    <t>MFG 730</t>
  </si>
  <si>
    <t>Перчатки "Rats" S, M Swarovski - CRYSTALLIZED™</t>
  </si>
  <si>
    <t>Перчатки "Jubilee" S, M  Swarovski - CRYSTALLIZED™</t>
  </si>
  <si>
    <t> "MAD MAX"</t>
  </si>
  <si>
    <t>    S</t>
  </si>
  <si>
    <t>    M</t>
  </si>
  <si>
    <t>    L</t>
  </si>
  <si>
    <t> объем (см.)</t>
  </si>
  <si>
    <t> 17...18</t>
  </si>
  <si>
    <t> 18...19</t>
  </si>
  <si>
    <t> 19...20</t>
  </si>
  <si>
    <t>    XL</t>
  </si>
  <si>
    <t>   2XL</t>
  </si>
  <si>
    <t> 21...22</t>
  </si>
  <si>
    <t>20...21</t>
  </si>
  <si>
    <t>MFG 880</t>
  </si>
  <si>
    <t>MFG 911zeb</t>
  </si>
  <si>
    <t>MFG 911pep</t>
  </si>
  <si>
    <t>Состав</t>
  </si>
  <si>
    <t>55% - натуральная кожа, 45% - полиэфир</t>
  </si>
  <si>
    <t>65% кожа AMARA, 35% полиэстер</t>
  </si>
  <si>
    <t>65 % кожа AMARA, 35% полиэстер</t>
  </si>
  <si>
    <t>перчатки - 65% кожа AMARA, 35% полиэстер; напульсник - 100% хлопок</t>
  </si>
  <si>
    <t>Перчатки "New Ages" S, M + напульсник</t>
  </si>
  <si>
    <t xml:space="preserve">Перчатки женские </t>
  </si>
  <si>
    <t>60% натуральная кoжa, 40% пoлиэфир</t>
  </si>
  <si>
    <t>65% натуральная кoжa, 35% пoлиэфир</t>
  </si>
  <si>
    <t>55% натуральная кoжa, 45% пoлиэфир</t>
  </si>
  <si>
    <t>MFG 248brown</t>
  </si>
  <si>
    <t>MFG 248black</t>
  </si>
  <si>
    <t>MFG 248white</t>
  </si>
  <si>
    <t>MFG 269brown</t>
  </si>
  <si>
    <t>MFG 269black</t>
  </si>
  <si>
    <t>MFG 269white</t>
  </si>
  <si>
    <t>MFG 444white</t>
  </si>
  <si>
    <t>MFG 444brown</t>
  </si>
  <si>
    <t>Перчатки "Extreme" M, L, XL, 2XL</t>
  </si>
  <si>
    <t>Перчатки "Fitness" S,M, L, XL, 2XL</t>
  </si>
  <si>
    <t>Перчатки "Clasic" S,M, L, XL, 2XL</t>
  </si>
  <si>
    <t>Перчатки "Basic" S,M, L, XL, 2XL</t>
  </si>
  <si>
    <t>Перчатки "Professional" S,M, L, XL, 2XL</t>
  </si>
  <si>
    <t>Перчатки "MTi82" S,M, L, XL, 2XL</t>
  </si>
  <si>
    <t>Перчатки "MTi83" S,M, L, XL, 2XL</t>
  </si>
  <si>
    <t>Перчатки "Crazy" S,M, L, XL, 2XL</t>
  </si>
  <si>
    <t>Перчатки "Wild" S,M, L, XL, 2XL</t>
  </si>
  <si>
    <t>Перчатки "Cool" S,M, L, XL, 2XL</t>
  </si>
  <si>
    <t>Перчатки "Signature" S,M, L, XL, 2XL</t>
  </si>
  <si>
    <t>MFG 921hg/org</t>
  </si>
  <si>
    <t>60% - натуральная кожа, 40% - полиэфир</t>
  </si>
  <si>
    <t>Таблица размеров</t>
  </si>
  <si>
    <t>MFG 921hg/bl</t>
  </si>
  <si>
    <t>Перчатки "Nine-eleven" ZEBRA  S, M</t>
  </si>
  <si>
    <t>Перчатки "Voodoo"  S, M</t>
  </si>
  <si>
    <t>Перчатки "Nine-eleven" PEPITO  S, M</t>
  </si>
  <si>
    <t>MFG 931</t>
  </si>
  <si>
    <t>Перчатки "No Matter" S, M</t>
  </si>
  <si>
    <t>Перчатки "Jungle" S, M + напульсник</t>
  </si>
  <si>
    <t>42-48(без роста)</t>
  </si>
  <si>
    <t>Майка</t>
  </si>
  <si>
    <t xml:space="preserve">Футболка </t>
  </si>
  <si>
    <t>Футболка</t>
  </si>
  <si>
    <t xml:space="preserve">Женские </t>
  </si>
  <si>
    <t>Тор.102МК</t>
  </si>
  <si>
    <t>Мужские - МК</t>
  </si>
  <si>
    <t>Тор.110МК</t>
  </si>
  <si>
    <t>Тор.106кл</t>
  </si>
  <si>
    <t>Тор.107кл</t>
  </si>
  <si>
    <t>БРИДЖИ, ШОРТЫ</t>
  </si>
  <si>
    <t>НИЖНЕЕ БЕЛЬЕ</t>
  </si>
  <si>
    <t>Шорты мужские</t>
  </si>
  <si>
    <t>Cotton Lux</t>
  </si>
  <si>
    <t>Coyote+Meryl</t>
  </si>
  <si>
    <t>Sh.02МК</t>
  </si>
  <si>
    <t>В.150 мокко</t>
  </si>
  <si>
    <t>Rio</t>
  </si>
  <si>
    <t>МУЖСКИЕ</t>
  </si>
  <si>
    <t>ЖЕНСКИЕ</t>
  </si>
  <si>
    <t>Лонгслив</t>
  </si>
  <si>
    <t>Тор.102э</t>
  </si>
  <si>
    <t>БРИДЖИ, ТАЙСЫ,ШОРТЫ, КОМБИНЕЗОНЫ, ЮБКИ, ПЛАТЬЯ:</t>
  </si>
  <si>
    <t xml:space="preserve">Велосипедки </t>
  </si>
  <si>
    <t>PL01экс</t>
  </si>
  <si>
    <t>ОПТ 3 (свыше 20т.р)</t>
  </si>
  <si>
    <t>ОПТ 2  (15-20т.р)</t>
  </si>
  <si>
    <t>ОПТ 1     (10-15т.р)</t>
  </si>
  <si>
    <t xml:space="preserve">Top.125МК </t>
  </si>
  <si>
    <t xml:space="preserve">Top.139МК </t>
  </si>
  <si>
    <t xml:space="preserve">Top.140МК </t>
  </si>
  <si>
    <t>Т.75</t>
  </si>
  <si>
    <t xml:space="preserve">Т.76 </t>
  </si>
  <si>
    <t xml:space="preserve">Т.77 </t>
  </si>
  <si>
    <t xml:space="preserve">Top.121кл </t>
  </si>
  <si>
    <t xml:space="preserve">Top.122кл </t>
  </si>
  <si>
    <t xml:space="preserve">Top.137кл </t>
  </si>
  <si>
    <t xml:space="preserve">Top.138кл </t>
  </si>
  <si>
    <t>ТОПЫ</t>
  </si>
  <si>
    <t>Top.102dm</t>
  </si>
  <si>
    <t>Top.103dd</t>
  </si>
  <si>
    <t>Top.110dm</t>
  </si>
  <si>
    <t>Top.125dm</t>
  </si>
  <si>
    <t>Top.130dd</t>
  </si>
  <si>
    <t>Top.149dd</t>
  </si>
  <si>
    <t>Top.150dm</t>
  </si>
  <si>
    <t>134,140,146,152,158,164</t>
  </si>
  <si>
    <t>134,140,146,152,158</t>
  </si>
  <si>
    <t xml:space="preserve"> БРИДЖИ, ЛОСИНЫ</t>
  </si>
  <si>
    <t>T.75dd</t>
  </si>
  <si>
    <t>T.76dd</t>
  </si>
  <si>
    <t>T.79dd</t>
  </si>
  <si>
    <t>L.20dd</t>
  </si>
  <si>
    <t>L.21dd</t>
  </si>
  <si>
    <t>L.26dd</t>
  </si>
  <si>
    <t>L.27dd</t>
  </si>
  <si>
    <t>L.28dd</t>
  </si>
  <si>
    <t>Fantasia Lux</t>
  </si>
  <si>
    <t>Fantasia Hot</t>
  </si>
  <si>
    <t>Meryl принт</t>
  </si>
  <si>
    <t xml:space="preserve"> БРЮКИ:</t>
  </si>
  <si>
    <t>B.149dd</t>
  </si>
  <si>
    <t>B.165dd</t>
  </si>
  <si>
    <t>B.170dm</t>
  </si>
  <si>
    <t>B.179dm</t>
  </si>
  <si>
    <t>B.190dd</t>
  </si>
  <si>
    <t>B.191dm</t>
  </si>
  <si>
    <t>Super Alaska</t>
  </si>
  <si>
    <t>Футер б\н</t>
  </si>
  <si>
    <t>Футер с\н</t>
  </si>
  <si>
    <t>КУРТКИ</t>
  </si>
  <si>
    <t>J.40dd</t>
  </si>
  <si>
    <t>J.63dm</t>
  </si>
  <si>
    <t>J.66dd</t>
  </si>
  <si>
    <t>J.67dm</t>
  </si>
  <si>
    <t>J.77dd</t>
  </si>
  <si>
    <t>J.78dm</t>
  </si>
  <si>
    <t>J.81dm</t>
  </si>
  <si>
    <t>J.91dd</t>
  </si>
  <si>
    <t>J.93dd</t>
  </si>
  <si>
    <t>J.94dd</t>
  </si>
  <si>
    <t>!NEW ДЕТИ NEW!</t>
  </si>
  <si>
    <t xml:space="preserve">Лонгслив </t>
  </si>
  <si>
    <t>Топ короткий борцовка</t>
  </si>
  <si>
    <t>Короткий топ на бретелях</t>
  </si>
  <si>
    <t>Meryl (милитари)</t>
  </si>
  <si>
    <t>Футболка мужская с накладным карманом</t>
  </si>
  <si>
    <t>Футболка мужская Vintage</t>
  </si>
  <si>
    <t>Футболка Premium Fitness</t>
  </si>
  <si>
    <t>Футболка с принтом "Цветы в сердце"</t>
  </si>
  <si>
    <t>коралл, т.синий</t>
  </si>
  <si>
    <t>милитари(графит)</t>
  </si>
  <si>
    <t>ЦВЕТА</t>
  </si>
  <si>
    <t>черный</t>
  </si>
  <si>
    <t>т.синий</t>
  </si>
  <si>
    <t>бирюза</t>
  </si>
  <si>
    <t>цикламен, белый, зеленый, шафран</t>
  </si>
  <si>
    <t>цикламен, шафран, св.сирень</t>
  </si>
  <si>
    <t>красный</t>
  </si>
  <si>
    <t>меланж, св.розовый, лаванда</t>
  </si>
  <si>
    <t>черный, бирюза, розовый</t>
  </si>
  <si>
    <t>лазурный, оранж, сирень</t>
  </si>
  <si>
    <t>мокко, цитрус, св.сирень</t>
  </si>
  <si>
    <t>бирюза, розовый</t>
  </si>
  <si>
    <t>лазурный, цикламен,св.розовый</t>
  </si>
  <si>
    <t>Тор.089 ТЕРМО</t>
  </si>
  <si>
    <t>роз.неон/черный, аквамарин/черный</t>
  </si>
  <si>
    <t>ментол, т.синий</t>
  </si>
  <si>
    <t>ментол, розовый</t>
  </si>
  <si>
    <t>красный, василек</t>
  </si>
  <si>
    <t>черный, ментол</t>
  </si>
  <si>
    <t>св.розовый, голубой</t>
  </si>
  <si>
    <t>розовый, бирюза</t>
  </si>
  <si>
    <t>т.синий, бирюза</t>
  </si>
  <si>
    <t>черный, меланж</t>
  </si>
  <si>
    <t>графит, малиновый, синий</t>
  </si>
  <si>
    <t>графит, синий</t>
  </si>
  <si>
    <t>меланж, черный</t>
  </si>
  <si>
    <t>черный с принтом "сердца"</t>
  </si>
  <si>
    <t>графит</t>
  </si>
  <si>
    <t>черный, меланж, ментол</t>
  </si>
  <si>
    <t>черный, меланж. Розовый</t>
  </si>
  <si>
    <t>меланж, ментол</t>
  </si>
  <si>
    <t>меланж, розовый</t>
  </si>
  <si>
    <t xml:space="preserve">черный/меланж </t>
  </si>
  <si>
    <t>меланж/розовый, меланж/ментол</t>
  </si>
  <si>
    <t>цикламен, коралл</t>
  </si>
  <si>
    <t>алый/графит</t>
  </si>
  <si>
    <t>SOX-01Д</t>
  </si>
  <si>
    <t>SOX-02Д</t>
  </si>
  <si>
    <t>белый, серый, меланж, графит, черный, бирюза, цикламен, василек, лайм</t>
  </si>
  <si>
    <t>Cotton-60%, Nylon-27%, Elastane- 13%</t>
  </si>
  <si>
    <t>30-32, 33-35</t>
  </si>
  <si>
    <t>Футболка California</t>
  </si>
  <si>
    <t>коралл, салатовый</t>
  </si>
  <si>
    <t>Футболка World Fitness</t>
  </si>
  <si>
    <t>меланж/черный</t>
  </si>
  <si>
    <t>т.синий/лимон, черный/зеленый</t>
  </si>
  <si>
    <t>т.синий, меланж, ментол</t>
  </si>
  <si>
    <t>меланж/черный, т.синий/белый</t>
  </si>
  <si>
    <t>черный/меланж, ментол/черный</t>
  </si>
  <si>
    <t xml:space="preserve">т.синий, меланж </t>
  </si>
  <si>
    <t>черный, асфальт</t>
  </si>
  <si>
    <t>черный, рубин, аквамарин</t>
  </si>
  <si>
    <t>меланж</t>
  </si>
  <si>
    <t>белый</t>
  </si>
  <si>
    <t>в ассортименте</t>
  </si>
  <si>
    <t>синий, зеленый, шоколад, графит</t>
  </si>
  <si>
    <t>меланж. Черный</t>
  </si>
  <si>
    <t>графит, асфальт, малиновый, синий</t>
  </si>
  <si>
    <t>черный, цикламен</t>
  </si>
  <si>
    <t>черный, серый</t>
  </si>
  <si>
    <t>черный, ментол, св.серый</t>
  </si>
  <si>
    <t>черный, аквамарин</t>
  </si>
  <si>
    <t>черный. лимон, бирюза</t>
  </si>
  <si>
    <t>мокко</t>
  </si>
  <si>
    <t>черный, ментол, лайм, цикламен</t>
  </si>
  <si>
    <t>черный, брусника</t>
  </si>
  <si>
    <t>черный, брусника, изумруд</t>
  </si>
  <si>
    <t>черный, изумруд</t>
  </si>
  <si>
    <t>красный, меланж, черный</t>
  </si>
  <si>
    <t>черный, т.синий</t>
  </si>
  <si>
    <t xml:space="preserve">L.20 </t>
  </si>
  <si>
    <t xml:space="preserve">L.21 </t>
  </si>
  <si>
    <t>черный,василек</t>
  </si>
  <si>
    <t>Sh.15</t>
  </si>
  <si>
    <t>милитари графит</t>
  </si>
  <si>
    <t>черный, малахит</t>
  </si>
  <si>
    <t>черный с принтом "сердечки"</t>
  </si>
  <si>
    <t>синий с принтом "молнии"</t>
  </si>
  <si>
    <t>зеленый</t>
  </si>
  <si>
    <t>зеленый, серый, василек, черный</t>
  </si>
  <si>
    <t>брусника, лимон, изумруд</t>
  </si>
  <si>
    <t xml:space="preserve">алый  </t>
  </si>
  <si>
    <t>алый/черный, голубой/т.синий</t>
  </si>
  <si>
    <t>черный, графит</t>
  </si>
  <si>
    <t>черный, графит, синий</t>
  </si>
  <si>
    <t>черный, синий</t>
  </si>
  <si>
    <t>черный/мята, графит/лиловый</t>
  </si>
  <si>
    <t>черный/аква, синий/графит</t>
  </si>
  <si>
    <t>черн/бел, черн./син.</t>
  </si>
  <si>
    <t>т.синий, черный</t>
  </si>
  <si>
    <t>черный/аква, черный/ментол</t>
  </si>
  <si>
    <t>черный/аква, т.син/мята</t>
  </si>
  <si>
    <t>черный, голубой, белый, серый</t>
  </si>
  <si>
    <t>серый, черный</t>
  </si>
  <si>
    <t>серый, черный. Лазурный</t>
  </si>
  <si>
    <t>черн/сирень, серый/изум, серый/морская</t>
  </si>
  <si>
    <t>серый, черный, лазурный</t>
  </si>
  <si>
    <t>т.синий, меланж</t>
  </si>
  <si>
    <t>черный. лиловый, серый</t>
  </si>
  <si>
    <t>меланж/изум, мелан/папайя, меланж/розов, маеланж/морская</t>
  </si>
  <si>
    <t>лиловый, василек, папайя, фрезия</t>
  </si>
  <si>
    <t>коралл, св.пепел, черный, лазурный, белый</t>
  </si>
  <si>
    <t>меланж/изум, мелан/папайя, меланж/розов, меланж/морская</t>
  </si>
  <si>
    <t>меланж/морская, меланж/сирень, меланж/папайя</t>
  </si>
  <si>
    <t>лазурный, серый</t>
  </si>
  <si>
    <t xml:space="preserve">примула </t>
  </si>
  <si>
    <t>серый, голубой, фрезия</t>
  </si>
  <si>
    <t>сирень, морская</t>
  </si>
  <si>
    <t>черный, изумруд, фламинго, сирень</t>
  </si>
  <si>
    <t>голубой, коралл, изумруд, сирень</t>
  </si>
  <si>
    <t>василек, лиловый, морская, черный/сирень, черный/зеленый, серый/изумруд</t>
  </si>
  <si>
    <t>морская, примула, коралл, сирень, белый, изумруд, фламинго</t>
  </si>
  <si>
    <t>меланж/бордо, меланж/лиловый, меланж/лиловый, коралл</t>
  </si>
  <si>
    <t>салатовый, цикламен</t>
  </si>
  <si>
    <t>синий, изумруд, меланж</t>
  </si>
  <si>
    <t>слон, изумруд, морская</t>
  </si>
  <si>
    <t>морская, меланж</t>
  </si>
  <si>
    <t>василек/изум, черн/фрезия, сер/морская, син/примула, черн/золото, лилов/фламинго</t>
  </si>
  <si>
    <t>морская, синий, лиловый, серый, василек</t>
  </si>
  <si>
    <t>фрезия, морская, папайя, слон</t>
  </si>
  <si>
    <t>фрезия, морская, папайя, сирень, примула</t>
  </si>
  <si>
    <t>папайя/пепел, морская/серый, изумруд/серый. Черный//сирень</t>
  </si>
  <si>
    <t>лиловый/серый/зеленый меланж</t>
  </si>
  <si>
    <t>голубой/черный, меланж/розовый, мальва/серый</t>
  </si>
  <si>
    <t>коралл, меланж, изумруд</t>
  </si>
  <si>
    <t xml:space="preserve">слон, небо </t>
  </si>
  <si>
    <t xml:space="preserve">серый, голубой </t>
  </si>
  <si>
    <t>черный, морская, серый, бордо, пепел, коричневый</t>
  </si>
  <si>
    <t>василек, черный, бордо, коричнев</t>
  </si>
  <si>
    <t>черный, серый, зеленый, синий</t>
  </si>
  <si>
    <t>лазурный, малахит, серый, св.пепел</t>
  </si>
  <si>
    <t>серый, лазурный, малахит</t>
  </si>
  <si>
    <t>черный, серый, василек, пепел</t>
  </si>
  <si>
    <t>василек, синий, лиловый, серый/морская</t>
  </si>
  <si>
    <t xml:space="preserve">черный. Лиловый </t>
  </si>
  <si>
    <t>серый/морская, черный/сирень, черный/зеленый, серый/изумруд</t>
  </si>
  <si>
    <t>черный, синий, зеленый</t>
  </si>
  <si>
    <t xml:space="preserve">василек/изум, черн/фрезия,  син/примула, черн/золото, </t>
  </si>
  <si>
    <t>лиловый. Синий</t>
  </si>
  <si>
    <t>бордо, коричневый</t>
  </si>
  <si>
    <t>В.68</t>
  </si>
  <si>
    <t>В.69</t>
  </si>
  <si>
    <t>В.70</t>
  </si>
  <si>
    <t xml:space="preserve">В.72 </t>
  </si>
  <si>
    <t>В.73</t>
  </si>
  <si>
    <t>В.74</t>
  </si>
  <si>
    <t xml:space="preserve">В.24М </t>
  </si>
  <si>
    <t>В.25М NEW</t>
  </si>
  <si>
    <t>48-56/176,182</t>
  </si>
  <si>
    <t xml:space="preserve">J.51эк </t>
  </si>
  <si>
    <t xml:space="preserve">J.53эк </t>
  </si>
  <si>
    <t xml:space="preserve">J.54эк </t>
  </si>
  <si>
    <t xml:space="preserve">J.55эк </t>
  </si>
  <si>
    <t>Тор.F26</t>
  </si>
  <si>
    <t xml:space="preserve">Тор.M22 </t>
  </si>
  <si>
    <t xml:space="preserve">Т.47 </t>
  </si>
  <si>
    <t xml:space="preserve">Т.48 </t>
  </si>
  <si>
    <t>Т.49</t>
  </si>
  <si>
    <t xml:space="preserve">Т.50 </t>
  </si>
  <si>
    <t>L.10э</t>
  </si>
  <si>
    <t xml:space="preserve">L.11э </t>
  </si>
  <si>
    <t>L.12э</t>
  </si>
  <si>
    <t>Np01</t>
  </si>
  <si>
    <t>Kt01</t>
  </si>
  <si>
    <t>Свитшот с капюшоном</t>
  </si>
  <si>
    <t>морская волна, изумруд</t>
  </si>
  <si>
    <t>Футболка мужская Galibier</t>
  </si>
  <si>
    <t>белый, бирюза</t>
  </si>
  <si>
    <t xml:space="preserve">Top.136к </t>
  </si>
  <si>
    <t xml:space="preserve">Top.132к </t>
  </si>
  <si>
    <t xml:space="preserve">Top.131к </t>
  </si>
  <si>
    <t xml:space="preserve">Top.130к </t>
  </si>
  <si>
    <t xml:space="preserve">Top.129к </t>
  </si>
  <si>
    <t xml:space="preserve">Top.128к </t>
  </si>
  <si>
    <t xml:space="preserve">Top.127к </t>
  </si>
  <si>
    <t xml:space="preserve">Top.126к </t>
  </si>
  <si>
    <t xml:space="preserve">Top.112к </t>
  </si>
  <si>
    <t>Тор.111к</t>
  </si>
  <si>
    <t>Тор.108к</t>
  </si>
  <si>
    <t>Тор.105к+</t>
  </si>
  <si>
    <t>Тор.103к+</t>
  </si>
  <si>
    <t>Тор.103к</t>
  </si>
  <si>
    <t>салатовый, розовый</t>
  </si>
  <si>
    <t xml:space="preserve">Футболка мужская </t>
  </si>
  <si>
    <t>белый, черный</t>
  </si>
  <si>
    <t>Beverly</t>
  </si>
  <si>
    <t>василек, черный</t>
  </si>
  <si>
    <t>Venezia</t>
  </si>
  <si>
    <t>J.78МК</t>
  </si>
  <si>
    <t>J.63МК</t>
  </si>
  <si>
    <t>J.81МК</t>
  </si>
  <si>
    <t>J.67МК</t>
  </si>
  <si>
    <t>аквамарин</t>
  </si>
  <si>
    <t>черный, т.синий, синий</t>
  </si>
  <si>
    <t>аквамарин/черный, графит/белый, т.синий/белый</t>
  </si>
  <si>
    <t>JM23</t>
  </si>
  <si>
    <t>JM24</t>
  </si>
  <si>
    <t>черный/василек/синий, черный/малахит/графит</t>
  </si>
  <si>
    <t xml:space="preserve">Майка </t>
  </si>
  <si>
    <t>Тор.143к</t>
  </si>
  <si>
    <t>Lacosta</t>
  </si>
  <si>
    <t xml:space="preserve">Розовый </t>
  </si>
  <si>
    <t>аквамарин/синий</t>
  </si>
  <si>
    <t>черный/розовый, меланж/аквамарин</t>
  </si>
  <si>
    <t>черный/аквамарин</t>
  </si>
  <si>
    <t>черный/меланж, черный/ментол</t>
  </si>
  <si>
    <t>черный/меланж</t>
  </si>
  <si>
    <t>Тор.143э</t>
  </si>
  <si>
    <t xml:space="preserve">Тор.142э </t>
  </si>
  <si>
    <t xml:space="preserve">Тор.141э </t>
  </si>
  <si>
    <t xml:space="preserve">Тор.140э </t>
  </si>
  <si>
    <t xml:space="preserve">Тор.139э </t>
  </si>
  <si>
    <t xml:space="preserve">Тор.138э </t>
  </si>
  <si>
    <t>Тор.137э</t>
  </si>
  <si>
    <t>Тор.136э</t>
  </si>
  <si>
    <t>Тор.135э</t>
  </si>
  <si>
    <t>Тор.134э</t>
  </si>
  <si>
    <t>Тор.133э</t>
  </si>
  <si>
    <t>Тор.130э</t>
  </si>
  <si>
    <t>Тор.128э</t>
  </si>
  <si>
    <t>Тор.126э</t>
  </si>
  <si>
    <t>Тор.123э</t>
  </si>
  <si>
    <t>Тор.114э</t>
  </si>
  <si>
    <t>Тор.117э</t>
  </si>
  <si>
    <t>Тор.120э</t>
  </si>
  <si>
    <t>коралл, примула, морская</t>
  </si>
  <si>
    <t>Борцовка</t>
  </si>
  <si>
    <t>синий, лиловый</t>
  </si>
  <si>
    <t>Топ с воротником</t>
  </si>
  <si>
    <t>персик, синий</t>
  </si>
  <si>
    <t>черный, розовый</t>
  </si>
  <si>
    <t>Футер Lux</t>
  </si>
  <si>
    <t xml:space="preserve">B.179МК </t>
  </si>
  <si>
    <t>василек, коралл</t>
  </si>
  <si>
    <t>индиго, меланж</t>
  </si>
  <si>
    <t>синий, меланж</t>
  </si>
  <si>
    <t>PL02экс</t>
  </si>
  <si>
    <t>Платье домашнее</t>
  </si>
  <si>
    <t>меланж/коралл, меланж/небо</t>
  </si>
  <si>
    <t>зеленый, фиолетовый</t>
  </si>
  <si>
    <t>Meryl/Urano</t>
  </si>
  <si>
    <t>серый/изумруд</t>
  </si>
  <si>
    <t>меланж. Синий</t>
  </si>
  <si>
    <t>Кофта</t>
  </si>
  <si>
    <t>меланж, синий</t>
  </si>
  <si>
    <t>Водолазка</t>
  </si>
  <si>
    <t>Тор.144к ТЕРМО</t>
  </si>
  <si>
    <t>морская волна, черный</t>
  </si>
  <si>
    <t>COTTON футер</t>
  </si>
  <si>
    <t>индиго
нефрит
фиолетовый</t>
  </si>
  <si>
    <t>меланж, слон.кость</t>
  </si>
  <si>
    <t>Футболка с капюшоном</t>
  </si>
  <si>
    <t>меланж/салат, меланж/оранж</t>
  </si>
  <si>
    <t>черный, серый, меланж</t>
  </si>
  <si>
    <t>мокко, индиго</t>
  </si>
  <si>
    <t>черный, коралл</t>
  </si>
  <si>
    <t>коралл, василек, черный</t>
  </si>
  <si>
    <t>меланж+коралл+слоновая кость
меланж+изумруд+слоновая кость</t>
  </si>
  <si>
    <t>морская волна+серый
сирень+черный</t>
  </si>
  <si>
    <t>J.58эк NEW</t>
  </si>
  <si>
    <t>флис</t>
  </si>
  <si>
    <t>меланж/синий</t>
  </si>
  <si>
    <t>В.21М</t>
  </si>
  <si>
    <t xml:space="preserve">Свитшот  </t>
  </si>
  <si>
    <t>меланж+черный</t>
  </si>
  <si>
    <t>коралл,черный, белый, морская, сирень, примула, розовый, изумруд</t>
  </si>
  <si>
    <t>морская, коралл, фисташка, примула. папайя, сирень</t>
  </si>
  <si>
    <t>черный, морская, слон, василек, коралл, лиловый, примула, сирень, фламинго, меланж, изумруд, зеленый</t>
  </si>
  <si>
    <t>мальва, василек</t>
  </si>
  <si>
    <t>Флис</t>
  </si>
  <si>
    <t>черный, серый, сирень</t>
  </si>
  <si>
    <t>черный, лиловый, синий</t>
  </si>
  <si>
    <t>М01</t>
  </si>
  <si>
    <t>белый, бежевый, черный</t>
  </si>
  <si>
    <t>Tr01экс</t>
  </si>
  <si>
    <t>БЕЛЬЁ NEW</t>
  </si>
  <si>
    <t xml:space="preserve"> коралл, слон</t>
  </si>
  <si>
    <t>SH.23 NEW</t>
  </si>
  <si>
    <t>лазурный, черный</t>
  </si>
  <si>
    <t>мальва, слон.кость</t>
  </si>
  <si>
    <t>мальва, меланж</t>
  </si>
  <si>
    <t>коралл, св.розовый, желтый</t>
  </si>
  <si>
    <t>серый, голубой, бордо</t>
  </si>
  <si>
    <t>meryl</t>
  </si>
  <si>
    <t>J.58Б NEW</t>
  </si>
  <si>
    <t>синий</t>
  </si>
  <si>
    <t>Cotton с начёсом</t>
  </si>
  <si>
    <t>JD01NEW</t>
  </si>
  <si>
    <t>JD02NEW</t>
  </si>
  <si>
    <t>BD01NEW</t>
  </si>
  <si>
    <t>LD01NEW</t>
  </si>
  <si>
    <t>изумруд, бордо</t>
  </si>
  <si>
    <t>меланж/бордо, меланж/голубой</t>
  </si>
  <si>
    <t>140,146,152,158</t>
  </si>
  <si>
    <t>Взрослые</t>
  </si>
  <si>
    <t>белый, примула, морская</t>
  </si>
  <si>
    <t>серый, лазурный, черный</t>
  </si>
  <si>
    <t>cotton</t>
  </si>
  <si>
    <t>40-48</t>
  </si>
  <si>
    <t>серый/морская, черный/серый</t>
  </si>
  <si>
    <t>индиго, серый</t>
  </si>
  <si>
    <t>изумруд, лиловый, папайя, фисташка</t>
  </si>
  <si>
    <t>мальва, слон.кость, черный, василек</t>
  </si>
  <si>
    <t>МИЛИТАРИ -графит, василек, розовый</t>
  </si>
  <si>
    <t>128,134,140,146,152</t>
  </si>
  <si>
    <t>L.30dd NEW</t>
  </si>
  <si>
    <t>Опт 1(10-15)</t>
  </si>
  <si>
    <t>Опт2(15-20т)</t>
  </si>
  <si>
    <t>Опт 3 (свыше 20т)</t>
  </si>
  <si>
    <t>св.меланж, черный</t>
  </si>
  <si>
    <t>J.73 РАСПРОДАЖА</t>
  </si>
  <si>
    <t>J.70 РАСПРОДАЖА</t>
  </si>
  <si>
    <t>J.38кл РАСПРОДАЖА</t>
  </si>
  <si>
    <t>В.174 РАСПРОДАЖА</t>
  </si>
  <si>
    <t>В.161 РАСПРОДАЖА</t>
  </si>
  <si>
    <t>В.147 св. меланж РАСПРОДАЖА</t>
  </si>
  <si>
    <t>В.141+ РАСПРОДАЖА</t>
  </si>
  <si>
    <t>Sh.06 РАСПРОДАЖА</t>
  </si>
  <si>
    <t>темный меланж</t>
  </si>
  <si>
    <t>Тор.151кл</t>
  </si>
  <si>
    <t>Тор.152кл</t>
  </si>
  <si>
    <t>Тор.153кл</t>
  </si>
  <si>
    <t>Тор.154кл</t>
  </si>
  <si>
    <t>Тор.155кл</t>
  </si>
  <si>
    <t>Тор.156кл</t>
  </si>
  <si>
    <t xml:space="preserve">Короткий топ </t>
  </si>
  <si>
    <t>48-48</t>
  </si>
  <si>
    <t>Premium (принт)</t>
  </si>
  <si>
    <t>леопард (шоколад, ментол, розовый)</t>
  </si>
  <si>
    <t>черный, белый, ментол, меланж</t>
  </si>
  <si>
    <t>черный, белый, малахит, красный</t>
  </si>
  <si>
    <t>черный, белый, св.роз, мята</t>
  </si>
  <si>
    <t>черный, белый, розовый, голубой</t>
  </si>
  <si>
    <t>Tr.17 принт "роза"</t>
  </si>
  <si>
    <t>Tr.18 принт "корсет"</t>
  </si>
  <si>
    <t>Tr.19 принт "молния"</t>
  </si>
  <si>
    <t>Трусы - танго</t>
  </si>
  <si>
    <t>Трусы - стринги</t>
  </si>
  <si>
    <t>Трусы - танго с фигурным низом</t>
  </si>
  <si>
    <t>Трусы - стринги с фигурным низом</t>
  </si>
  <si>
    <t>Трусы - слипы</t>
  </si>
  <si>
    <t>Трусы - шортики</t>
  </si>
  <si>
    <t>шоколад, ментол, розовый</t>
  </si>
  <si>
    <t>NEW ментол. черный, белый, бирюза</t>
  </si>
  <si>
    <t>черный, аквамарин, лиловый NEW</t>
  </si>
  <si>
    <t>NEW черный/коралл, индиго/изумруд графит/розовый, черный/зеленый</t>
  </si>
  <si>
    <t>МАЛАХИТ, серый, черный, св.пепел</t>
  </si>
  <si>
    <t>МАЛЬВА,лазурный, малахит</t>
  </si>
  <si>
    <t>МАЛЬВА,малахит, лазурный</t>
  </si>
  <si>
    <t>изумруд, меланж, БОРДО</t>
  </si>
  <si>
    <t>серый/ Мальва, серый/фрезия, серый/морская, черный,/примула, черный/сирень</t>
  </si>
  <si>
    <t>МАЛЬВА, ИЗУМРУД черный, белый, коралл. зеленый, примула, морская</t>
  </si>
  <si>
    <t>МАЛЬВА, ИЗУМРУД черный, белый, коралл. зеленый, примула, морская</t>
  </si>
  <si>
    <t>меланж/мальва/слон.костьмел/зелен/примула, мел/белый/морская, мел/фрезия/слон</t>
  </si>
  <si>
    <t>розовый,фламинго, примула, изумруд</t>
  </si>
  <si>
    <t>МАЛЬВА, примула, серый, черный, малахит, морская</t>
  </si>
  <si>
    <t>серый/мальва, василек, фрезия/серый, серый/морская, сирень/черный, примула/черный, лиловый/фламинго</t>
  </si>
  <si>
    <t>розовый,фламинго, примула, изумруд</t>
  </si>
  <si>
    <t>василек, мальва,морская, сирень. Зеленый</t>
  </si>
  <si>
    <t xml:space="preserve"> лиловый, малахит, коралл</t>
  </si>
  <si>
    <t xml:space="preserve"> василек, розовый. </t>
  </si>
  <si>
    <t xml:space="preserve"> василек, розовый, коралл. Черный</t>
  </si>
  <si>
    <t xml:space="preserve"> изумруд, голубой. Розовый, </t>
  </si>
  <si>
    <t xml:space="preserve"> розовый. Черный, белый, ментол</t>
  </si>
  <si>
    <t xml:space="preserve"> розовый. Черный, меланж</t>
  </si>
  <si>
    <t xml:space="preserve">Top.113к </t>
  </si>
  <si>
    <t xml:space="preserve">Тор.117к </t>
  </si>
  <si>
    <t xml:space="preserve">Тор.119к </t>
  </si>
  <si>
    <t xml:space="preserve">Top.133к </t>
  </si>
  <si>
    <t>милитари(графит, брусника, зеленый), леопард(графит)</t>
  </si>
  <si>
    <t xml:space="preserve">Top.131к+ </t>
  </si>
  <si>
    <t>Тор.159к</t>
  </si>
  <si>
    <t xml:space="preserve">Тор.160к </t>
  </si>
  <si>
    <t xml:space="preserve">Тор.161к </t>
  </si>
  <si>
    <t xml:space="preserve">Тор.162к </t>
  </si>
  <si>
    <t xml:space="preserve">Тор.163к </t>
  </si>
  <si>
    <t xml:space="preserve">Тор.165к+ </t>
  </si>
  <si>
    <t xml:space="preserve">Тор.166к+ </t>
  </si>
  <si>
    <t xml:space="preserve">Тор.167к </t>
  </si>
  <si>
    <t xml:space="preserve">Тор.169к </t>
  </si>
  <si>
    <t xml:space="preserve">Top.098МК </t>
  </si>
  <si>
    <t xml:space="preserve">Top.141МК </t>
  </si>
  <si>
    <t xml:space="preserve">Top.145МК </t>
  </si>
  <si>
    <t xml:space="preserve">Тор.150МК </t>
  </si>
  <si>
    <t xml:space="preserve">Тор.157МК </t>
  </si>
  <si>
    <t xml:space="preserve">Тор.158МК </t>
  </si>
  <si>
    <t xml:space="preserve">Тор.164МК </t>
  </si>
  <si>
    <t xml:space="preserve">Тор.168МК </t>
  </si>
  <si>
    <t xml:space="preserve"> малахит. черный, т.синий</t>
  </si>
  <si>
    <t xml:space="preserve"> василек</t>
  </si>
  <si>
    <t>ментол. черный, меланж</t>
  </si>
  <si>
    <t xml:space="preserve">Т.80 </t>
  </si>
  <si>
    <t>Т.81+</t>
  </si>
  <si>
    <t>42,46,48</t>
  </si>
  <si>
    <t>графит, т.синий</t>
  </si>
  <si>
    <t>черный/леопард(графит), черный/полосы(графит), черный/милитари(василек)</t>
  </si>
  <si>
    <t>брусника, розовый, василек, графит</t>
  </si>
  <si>
    <t>Meryl(cardif)</t>
  </si>
  <si>
    <t>Meryl(print)+Beverly</t>
  </si>
  <si>
    <t xml:space="preserve">Meryl(print) </t>
  </si>
  <si>
    <t>meryl(cardif)+ гипюр</t>
  </si>
  <si>
    <t xml:space="preserve">Top.136+к </t>
  </si>
  <si>
    <t>розовый, белый, изумруд</t>
  </si>
  <si>
    <t>полосы(графит), милитари(василек), милитари(зеленый), милитари(розовый)</t>
  </si>
  <si>
    <t>розовый, ментол</t>
  </si>
  <si>
    <t>черный, белый</t>
  </si>
  <si>
    <t>св.сирень, крем, шафран</t>
  </si>
  <si>
    <t>цикламен, мокко</t>
  </si>
  <si>
    <t>милитари(графит), милитари(брусника), милитари(розовый)</t>
  </si>
  <si>
    <t>милитари(василек), милитари(зеленый)</t>
  </si>
  <si>
    <t>черный/сердца, черный/молнии</t>
  </si>
  <si>
    <t>фиолетовый, св.сирень, голубой, белый</t>
  </si>
  <si>
    <t>белый, лайм</t>
  </si>
  <si>
    <t>шафран</t>
  </si>
  <si>
    <t xml:space="preserve">Тор.080+ </t>
  </si>
  <si>
    <t>черный/розовый. черный/василек</t>
  </si>
  <si>
    <t>леопард(графит), полосы(гафит), милитари(василек)</t>
  </si>
  <si>
    <t>Meryl(print)</t>
  </si>
  <si>
    <t>красный, лимон</t>
  </si>
  <si>
    <t xml:space="preserve"> василек. Черный</t>
  </si>
  <si>
    <t>L.22</t>
  </si>
  <si>
    <t>L.23 ТЕРМО</t>
  </si>
  <si>
    <t>L.24</t>
  </si>
  <si>
    <t>L.25</t>
  </si>
  <si>
    <t>L.26</t>
  </si>
  <si>
    <t>L.27+</t>
  </si>
  <si>
    <t xml:space="preserve">L.28 </t>
  </si>
  <si>
    <t>L.29</t>
  </si>
  <si>
    <t>L.30</t>
  </si>
  <si>
    <t xml:space="preserve"> милитари(графит, брусника, зеленый) леопард(графит)</t>
  </si>
  <si>
    <t xml:space="preserve"> малахит, брусника.  розовый</t>
  </si>
  <si>
    <t xml:space="preserve"> т.синий, черный</t>
  </si>
  <si>
    <t xml:space="preserve">В.175 </t>
  </si>
  <si>
    <t>В.176</t>
  </si>
  <si>
    <t xml:space="preserve">В.178 </t>
  </si>
  <si>
    <t xml:space="preserve">В.186МК </t>
  </si>
  <si>
    <t xml:space="preserve">В.187МК </t>
  </si>
  <si>
    <t xml:space="preserve">В.188 </t>
  </si>
  <si>
    <t xml:space="preserve">В.189МК </t>
  </si>
  <si>
    <t xml:space="preserve">В.190 </t>
  </si>
  <si>
    <t xml:space="preserve">В.190+ </t>
  </si>
  <si>
    <t xml:space="preserve">черный, бирюза </t>
  </si>
  <si>
    <t>графит/черный</t>
  </si>
  <si>
    <t>БРЮКИ- женские рост 164,170; мужские рост 176,182</t>
  </si>
  <si>
    <t>фантом(графит)</t>
  </si>
  <si>
    <t>милитари( графит, брусника, розовый)</t>
  </si>
  <si>
    <t>акварель, полосы(графит)</t>
  </si>
  <si>
    <t>Venezia+Velour</t>
  </si>
  <si>
    <t>Meryl+ Beverly</t>
  </si>
  <si>
    <t>Cotton+гипюр</t>
  </si>
  <si>
    <t>Meryl+Meryl(print)</t>
  </si>
  <si>
    <t>светлый меланж</t>
  </si>
  <si>
    <t xml:space="preserve"> ментол, персик. шафран</t>
  </si>
  <si>
    <t>коралл, василек, алый неон, ментол</t>
  </si>
  <si>
    <t>J.62МК</t>
  </si>
  <si>
    <t>J.80</t>
  </si>
  <si>
    <t xml:space="preserve">J.82МК </t>
  </si>
  <si>
    <t xml:space="preserve">J.89 </t>
  </si>
  <si>
    <t>J.91</t>
  </si>
  <si>
    <t xml:space="preserve">J.95МК </t>
  </si>
  <si>
    <t xml:space="preserve">J.96МК </t>
  </si>
  <si>
    <t xml:space="preserve">J.97 </t>
  </si>
  <si>
    <t xml:space="preserve">J.98 </t>
  </si>
  <si>
    <t xml:space="preserve">J.99 </t>
  </si>
  <si>
    <t xml:space="preserve">J.100МК </t>
  </si>
  <si>
    <t xml:space="preserve">J.101 </t>
  </si>
  <si>
    <t xml:space="preserve">J.102+ </t>
  </si>
  <si>
    <t xml:space="preserve">J.103 </t>
  </si>
  <si>
    <t>J.103+</t>
  </si>
  <si>
    <t>J.104</t>
  </si>
  <si>
    <t xml:space="preserve">черный/малахит/изумруд. </t>
  </si>
  <si>
    <t>рубин, морская волна , бирюза</t>
  </si>
  <si>
    <t>меланж. Ментол</t>
  </si>
  <si>
    <t xml:space="preserve"> черный . меланж</t>
  </si>
  <si>
    <t>ментол, розовый. меланж</t>
  </si>
  <si>
    <t>лимон/черный, розовый неон/черный</t>
  </si>
  <si>
    <t>Тор.168э NEW</t>
  </si>
  <si>
    <t>Тор.169э NEW</t>
  </si>
  <si>
    <t>Тор.171э NEW</t>
  </si>
  <si>
    <t>Chine</t>
  </si>
  <si>
    <t>серый меланж+примула, серый меланж+фрезия</t>
  </si>
  <si>
    <t>белая рябь
зеленая рябь</t>
  </si>
  <si>
    <t>J.63эк NEW</t>
  </si>
  <si>
    <t>серый/примула, серый/морская, лазурный/серый, черный</t>
  </si>
  <si>
    <t>Т.54 NEW</t>
  </si>
  <si>
    <t>черный+серый меланж+примула, 
черный+серый меланж + изумруд</t>
  </si>
  <si>
    <t>HONIARA MICRO MERYL</t>
  </si>
  <si>
    <t>черный+мальва+лимон
черный+василек+примула</t>
  </si>
  <si>
    <t>L.16эNEW</t>
  </si>
  <si>
    <t>серый меланж, 
бургундия</t>
  </si>
  <si>
    <t>L.18эNEW</t>
  </si>
  <si>
    <t>черный+примула +василек+белый, 
василек+коралл +черный+белый</t>
  </si>
  <si>
    <t>Т.56 NEW</t>
  </si>
  <si>
    <t>морская волна+серый
серый+изумруд</t>
  </si>
  <si>
    <t>Тор.170э NEW</t>
  </si>
  <si>
    <t>морская волна
фрезия
ментол</t>
  </si>
  <si>
    <t xml:space="preserve">т.синий/василек/изумруд, </t>
  </si>
  <si>
    <t>J.62эк NEW</t>
  </si>
  <si>
    <t>василек, фисташка</t>
  </si>
  <si>
    <t>JM26М NEW</t>
  </si>
  <si>
    <t>Тор.172э NEW</t>
  </si>
  <si>
    <t>Тор.173э NEW</t>
  </si>
  <si>
    <t>Тор.175э NEW</t>
  </si>
  <si>
    <t>Тор.176э NEW</t>
  </si>
  <si>
    <t>василек, оранжевый</t>
  </si>
  <si>
    <t>желтый неон</t>
  </si>
  <si>
    <t>черный/василек/примула/белый, черный/мальва/фисташка/слоновая кость</t>
  </si>
  <si>
    <t>бургундия/желтый неон/ серый</t>
  </si>
  <si>
    <t>меланж/розовый, меланж/сирень</t>
  </si>
  <si>
    <t>L.17эNEW</t>
  </si>
  <si>
    <t>В.26М NEW</t>
  </si>
  <si>
    <t>134,140,146,152</t>
  </si>
  <si>
    <t>лимон/индиго, лиловый/св.роз</t>
  </si>
  <si>
    <t>коралл/графит, изумруд/лиловый</t>
  </si>
  <si>
    <t xml:space="preserve"> малахит, лазурный. </t>
  </si>
  <si>
    <t xml:space="preserve">малахит, индиго. </t>
  </si>
  <si>
    <t xml:space="preserve"> малахит. Красный, василек</t>
  </si>
  <si>
    <t xml:space="preserve"> индиго, малахит. черный,</t>
  </si>
  <si>
    <t>42-48/176</t>
  </si>
  <si>
    <t>голубой+бургундия+слоновая кость+лимон, лиловый/василек/слон.кость/фисташка</t>
  </si>
  <si>
    <t>синий, лиловый, примула, изумруд</t>
  </si>
  <si>
    <t xml:space="preserve">Тор.167э </t>
  </si>
  <si>
    <t xml:space="preserve">Тор.166э </t>
  </si>
  <si>
    <t xml:space="preserve">Тор.165э </t>
  </si>
  <si>
    <t xml:space="preserve">Тор.164э </t>
  </si>
  <si>
    <t xml:space="preserve">Тор.163э </t>
  </si>
  <si>
    <t xml:space="preserve">Тор.162э </t>
  </si>
  <si>
    <t xml:space="preserve">Тор.161э </t>
  </si>
  <si>
    <t xml:space="preserve">Тор.160э </t>
  </si>
  <si>
    <t xml:space="preserve">Тор.159э </t>
  </si>
  <si>
    <t xml:space="preserve">Тор.157э </t>
  </si>
  <si>
    <t xml:space="preserve">Тор.158э </t>
  </si>
  <si>
    <t xml:space="preserve">Тор.156э </t>
  </si>
  <si>
    <t xml:space="preserve">Тор.155э </t>
  </si>
  <si>
    <t xml:space="preserve">Тор.154э </t>
  </si>
  <si>
    <t xml:space="preserve">Тор.153э </t>
  </si>
  <si>
    <t xml:space="preserve">Тор.152э </t>
  </si>
  <si>
    <t xml:space="preserve">Тор.151э </t>
  </si>
  <si>
    <t xml:space="preserve">Тор.150э </t>
  </si>
  <si>
    <t xml:space="preserve">Тор.149э </t>
  </si>
  <si>
    <t xml:space="preserve">Тор.148э </t>
  </si>
  <si>
    <t xml:space="preserve">Тор.147э </t>
  </si>
  <si>
    <t xml:space="preserve">Тор.146э </t>
  </si>
  <si>
    <t xml:space="preserve">Тор.145э </t>
  </si>
  <si>
    <t>Т.51</t>
  </si>
  <si>
    <t xml:space="preserve">Т.52 </t>
  </si>
  <si>
    <t>Т.53</t>
  </si>
  <si>
    <t>L.13э</t>
  </si>
  <si>
    <t>L.14э</t>
  </si>
  <si>
    <r>
      <t xml:space="preserve">серый, синий, </t>
    </r>
    <r>
      <rPr>
        <b/>
        <u/>
        <sz val="8"/>
        <rFont val="Arial"/>
        <family val="2"/>
        <charset val="204"/>
      </rPr>
      <t>БОРДО NEW</t>
    </r>
  </si>
  <si>
    <r>
      <t xml:space="preserve">синий, </t>
    </r>
    <r>
      <rPr>
        <b/>
        <u/>
        <sz val="8"/>
        <rFont val="Arial"/>
        <family val="2"/>
        <charset val="204"/>
      </rPr>
      <t>БОРДО NEW</t>
    </r>
  </si>
  <si>
    <t xml:space="preserve">Тор.F27 </t>
  </si>
  <si>
    <t xml:space="preserve">Тор.F28 </t>
  </si>
  <si>
    <t xml:space="preserve">Тор.F29 </t>
  </si>
  <si>
    <t xml:space="preserve">Тор.F30 </t>
  </si>
  <si>
    <t xml:space="preserve">Тор.M23 </t>
  </si>
  <si>
    <t xml:space="preserve">J.59эк </t>
  </si>
  <si>
    <t xml:space="preserve">J.60эк </t>
  </si>
  <si>
    <t xml:space="preserve">J.61эк </t>
  </si>
  <si>
    <t xml:space="preserve">J.57эк </t>
  </si>
  <si>
    <t xml:space="preserve">JM22 </t>
  </si>
  <si>
    <t>JM25</t>
  </si>
  <si>
    <t>J.27эк</t>
  </si>
  <si>
    <t>В.75</t>
  </si>
  <si>
    <t>В.76</t>
  </si>
  <si>
    <t>В.77</t>
  </si>
  <si>
    <t>В.78</t>
  </si>
  <si>
    <t>В.79</t>
  </si>
  <si>
    <t>В.80</t>
  </si>
  <si>
    <t>В.81</t>
  </si>
  <si>
    <t>В.82</t>
  </si>
  <si>
    <t>L.53 NEW</t>
  </si>
  <si>
    <t>цветы, геометрия, тутти-фрутти, лимоны</t>
  </si>
  <si>
    <t>L.31</t>
  </si>
  <si>
    <t>L.32</t>
  </si>
  <si>
    <t>L.33</t>
  </si>
  <si>
    <t xml:space="preserve">L.34 </t>
  </si>
  <si>
    <t xml:space="preserve">L.35 </t>
  </si>
  <si>
    <t xml:space="preserve">L.36 </t>
  </si>
  <si>
    <t>L.37</t>
  </si>
  <si>
    <t xml:space="preserve">L.38 </t>
  </si>
  <si>
    <t xml:space="preserve">L.39 </t>
  </si>
  <si>
    <t xml:space="preserve">L.40 </t>
  </si>
  <si>
    <t xml:space="preserve">Kn.01 </t>
  </si>
  <si>
    <t>L.20+</t>
  </si>
  <si>
    <t xml:space="preserve">Tr.20 принт "леопард" </t>
  </si>
  <si>
    <t xml:space="preserve">Tr.21 принт "леопард" </t>
  </si>
  <si>
    <t>Тор.189</t>
  </si>
  <si>
    <t>Тор.190</t>
  </si>
  <si>
    <t>Тор.192</t>
  </si>
  <si>
    <t xml:space="preserve"> рубин/черный</t>
  </si>
  <si>
    <t>Тор.005</t>
  </si>
  <si>
    <t xml:space="preserve"> NEW малахит, коралл</t>
  </si>
  <si>
    <r>
      <t xml:space="preserve">бирюза, </t>
    </r>
    <r>
      <rPr>
        <sz val="8"/>
        <color rgb="FFFF0000"/>
        <rFont val="Arial"/>
        <family val="2"/>
        <charset val="204"/>
      </rPr>
      <t>NEW ментол</t>
    </r>
  </si>
  <si>
    <t xml:space="preserve">Тор.170к </t>
  </si>
  <si>
    <t xml:space="preserve">Тор.171к </t>
  </si>
  <si>
    <t xml:space="preserve">Тор.172к </t>
  </si>
  <si>
    <t>NEW коралл, шоколад, аквамарин</t>
  </si>
  <si>
    <t xml:space="preserve">Тор.173к </t>
  </si>
  <si>
    <t xml:space="preserve">Тор.174к </t>
  </si>
  <si>
    <t xml:space="preserve">Тор.176к </t>
  </si>
  <si>
    <t xml:space="preserve">Тор.177к </t>
  </si>
  <si>
    <t xml:space="preserve">Тор.178к </t>
  </si>
  <si>
    <t xml:space="preserve">Тор.179к </t>
  </si>
  <si>
    <t xml:space="preserve">Тор.180к </t>
  </si>
  <si>
    <t xml:space="preserve">Тор.181к </t>
  </si>
  <si>
    <t xml:space="preserve">Тор.182к </t>
  </si>
  <si>
    <t xml:space="preserve">Тор.185к </t>
  </si>
  <si>
    <t xml:space="preserve">Тор.186к </t>
  </si>
  <si>
    <t xml:space="preserve">Тор.187к </t>
  </si>
  <si>
    <t xml:space="preserve">Тор.188к </t>
  </si>
  <si>
    <t xml:space="preserve">Тор.191к </t>
  </si>
  <si>
    <t xml:space="preserve">Тор.183МК </t>
  </si>
  <si>
    <t xml:space="preserve">Тор.184МК </t>
  </si>
  <si>
    <t xml:space="preserve">Т.78 </t>
  </si>
  <si>
    <t xml:space="preserve">Sh.16 </t>
  </si>
  <si>
    <t xml:space="preserve">Sh.14 </t>
  </si>
  <si>
    <t xml:space="preserve">Sh.17 </t>
  </si>
  <si>
    <t xml:space="preserve">Sh.18МК </t>
  </si>
  <si>
    <t>В.192</t>
  </si>
  <si>
    <t xml:space="preserve">В.196МК </t>
  </si>
  <si>
    <t xml:space="preserve">В.197 </t>
  </si>
  <si>
    <t xml:space="preserve">J.106МК </t>
  </si>
  <si>
    <r>
      <t xml:space="preserve">черный/брусника, черный/малахит,  </t>
    </r>
    <r>
      <rPr>
        <sz val="8"/>
        <color rgb="FFFF0000"/>
        <rFont val="Arial"/>
        <family val="2"/>
        <charset val="204"/>
      </rPr>
      <t>NEW черный/розовый</t>
    </r>
  </si>
  <si>
    <t>L.19эNEW</t>
  </si>
  <si>
    <t>серый принт+желтый неон+розовый неон+дымчатый</t>
  </si>
  <si>
    <t>Тор.177э NEW</t>
  </si>
  <si>
    <t>meryl/urano</t>
  </si>
  <si>
    <t>Тор.180э NEW</t>
  </si>
  <si>
    <t>COTTON футер петля</t>
  </si>
  <si>
    <t>изумрудный
слоновая кость
черный</t>
  </si>
  <si>
    <r>
      <t xml:space="preserve"> индиго/изумруд, черный/коралл </t>
    </r>
    <r>
      <rPr>
        <sz val="8"/>
        <color rgb="FFFF0000"/>
        <rFont val="Arial"/>
        <family val="2"/>
        <charset val="204"/>
      </rPr>
      <t>NEW ЧЕРНЫЙ/ПУРПУРНЫЙ, ЧЕРНЫЙ/ТИФФАНИ</t>
    </r>
  </si>
  <si>
    <r>
      <t xml:space="preserve"> св.розовый, малахит. Черный, зеленый </t>
    </r>
    <r>
      <rPr>
        <sz val="8"/>
        <color rgb="FFFF0000"/>
        <rFont val="Arial"/>
        <family val="2"/>
        <charset val="204"/>
      </rPr>
      <t>NEW РОЗОВЫЙ, ТИФФАНИ</t>
    </r>
  </si>
  <si>
    <r>
      <t xml:space="preserve"> коралл, розовый, </t>
    </r>
    <r>
      <rPr>
        <sz val="8"/>
        <color rgb="FFFF0000"/>
        <rFont val="Arial"/>
        <family val="2"/>
        <charset val="204"/>
      </rPr>
      <t>NEW ТИФФАНИ</t>
    </r>
  </si>
  <si>
    <r>
      <t xml:space="preserve">малахит, лиловый, черный </t>
    </r>
    <r>
      <rPr>
        <sz val="8"/>
        <color rgb="FFFF0000"/>
        <rFont val="Arial"/>
        <family val="2"/>
        <charset val="204"/>
      </rPr>
      <t>NEW КРАСНЫЙ, ЛИМОН</t>
    </r>
  </si>
  <si>
    <r>
      <t>т.синий/василек/гол</t>
    </r>
    <r>
      <rPr>
        <sz val="8"/>
        <rFont val="Arial Cyr"/>
        <charset val="204"/>
      </rPr>
      <t xml:space="preserve">убой.  </t>
    </r>
    <r>
      <rPr>
        <sz val="8"/>
        <color rgb="FFFF0000"/>
        <rFont val="Arial Cyr"/>
        <charset val="204"/>
      </rPr>
      <t xml:space="preserve">NEW графит/пурпуный/розовый </t>
    </r>
  </si>
  <si>
    <r>
      <rPr>
        <sz val="8"/>
        <rFont val="Arial"/>
        <family val="2"/>
        <charset val="204"/>
      </rPr>
      <t xml:space="preserve">т.синий/василек/голубой. </t>
    </r>
    <r>
      <rPr>
        <sz val="8"/>
        <color rgb="FFFF0000"/>
        <rFont val="Arial"/>
        <family val="2"/>
        <charset val="204"/>
      </rPr>
      <t xml:space="preserve"> NEW графит/пурпуный/розовый, </t>
    </r>
  </si>
  <si>
    <r>
      <t xml:space="preserve">красный, желтый, оранжевый, черный </t>
    </r>
    <r>
      <rPr>
        <sz val="8"/>
        <color rgb="FFFF0000"/>
        <rFont val="Arial"/>
        <family val="2"/>
        <charset val="204"/>
      </rPr>
      <t>NEW МЕЛАНЖ</t>
    </r>
  </si>
  <si>
    <r>
      <t xml:space="preserve">меланж/лиловый, меланж/малахит. </t>
    </r>
    <r>
      <rPr>
        <sz val="8"/>
        <color rgb="FFFF0000"/>
        <rFont val="Arial"/>
        <family val="2"/>
        <charset val="204"/>
      </rPr>
      <t>NEW МЕЛАНЖ/РОЗОВЫЙ, МЕЛАНЖ/ВАСИЛЕК</t>
    </r>
  </si>
  <si>
    <t>NEW св.розовый, изумруд.</t>
  </si>
  <si>
    <r>
      <t xml:space="preserve"> лимон, коралл. Черный,</t>
    </r>
    <r>
      <rPr>
        <sz val="8"/>
        <color rgb="FFFF0000"/>
        <rFont val="Arial"/>
        <family val="2"/>
        <charset val="204"/>
      </rPr>
      <t xml:space="preserve"> NEW РОЗОВЫЙ</t>
    </r>
  </si>
  <si>
    <r>
      <t xml:space="preserve">черный, коралл, </t>
    </r>
    <r>
      <rPr>
        <sz val="8"/>
        <color rgb="FFFF0000"/>
        <rFont val="Arial"/>
        <family val="2"/>
        <charset val="204"/>
      </rPr>
      <t>NEW ИЗУМРУД</t>
    </r>
  </si>
  <si>
    <r>
      <t xml:space="preserve">малахит/изумруд, св.роз/лиловый, </t>
    </r>
    <r>
      <rPr>
        <sz val="8"/>
        <color rgb="FFFF0000"/>
        <rFont val="Arial"/>
        <family val="2"/>
        <charset val="204"/>
      </rPr>
      <t>NEW КРАСНЫЙ/ГРАФИТ, КОРАЛЛ/ГРАФИТ</t>
    </r>
  </si>
  <si>
    <r>
      <t xml:space="preserve">голубой/св.серый, малахит/св.серый. Св.розовый/св.серый, </t>
    </r>
    <r>
      <rPr>
        <sz val="8"/>
        <color rgb="FFFF0000"/>
        <rFont val="Arial"/>
        <family val="2"/>
        <charset val="204"/>
      </rPr>
      <t>NEW ЛИМОН/ГРАФИТ, РОЗОВЫЙ/ГРАФИТ</t>
    </r>
  </si>
  <si>
    <r>
      <t xml:space="preserve"> черн/розов/василек, </t>
    </r>
    <r>
      <rPr>
        <sz val="8"/>
        <color rgb="FFFF0000"/>
        <rFont val="Arial"/>
        <family val="2"/>
        <charset val="204"/>
      </rPr>
      <t>NEW ЧЕРНЫЙ/ЛИМОН/ВАСИЛЕК</t>
    </r>
  </si>
  <si>
    <r>
      <t>лимон/василек, коралл/малахит, изумруд/индиго  зеленый/мокко,</t>
    </r>
    <r>
      <rPr>
        <sz val="8"/>
        <color rgb="FFFF0000"/>
        <rFont val="Arial"/>
        <family val="2"/>
        <charset val="204"/>
      </rPr>
      <t xml:space="preserve"> NEW ЧЕРНЫЙ/СВ.РОЗОВЫЙ, ПУРПУРНЫЙ/ГРАФИТ, ТИФФАНИ/ЧЕРНЫЙ</t>
    </r>
  </si>
  <si>
    <t>NEW ИЗУМРУД/ВАСИЛЕК</t>
  </si>
  <si>
    <r>
      <t>лимон, коралл, голубой</t>
    </r>
    <r>
      <rPr>
        <sz val="8"/>
        <color rgb="FFFF0000"/>
        <rFont val="Arial"/>
        <family val="2"/>
        <charset val="204"/>
      </rPr>
      <t xml:space="preserve"> NEW МАЛАХИТ, СВ.РОЗОВЫЙ</t>
    </r>
  </si>
  <si>
    <t>цикламен, мокко, шафран</t>
  </si>
  <si>
    <r>
      <t xml:space="preserve">крем, лимон, цикламен, </t>
    </r>
    <r>
      <rPr>
        <sz val="8"/>
        <color rgb="FFFF0000"/>
        <rFont val="Arial"/>
        <family val="2"/>
        <charset val="204"/>
      </rPr>
      <t>NEW ГОЛУБОЙ</t>
    </r>
  </si>
  <si>
    <t>черный, ментол, белый</t>
  </si>
  <si>
    <t>черный, коралл, лимон</t>
  </si>
  <si>
    <t>Тор.197NEW</t>
  </si>
  <si>
    <t>Тор.196NEW</t>
  </si>
  <si>
    <t>Тор.195NEW</t>
  </si>
  <si>
    <t>Тор.198NEW</t>
  </si>
  <si>
    <t>Тор.199NEW</t>
  </si>
  <si>
    <t>Тор.201NEW</t>
  </si>
  <si>
    <t>Тор.202NEW</t>
  </si>
  <si>
    <t>Тор.206NEW</t>
  </si>
  <si>
    <t>розовый, лимон</t>
  </si>
  <si>
    <t>Майка укороченная</t>
  </si>
  <si>
    <t>аквамарин, лайм, рубин, коралл</t>
  </si>
  <si>
    <t>Тор.200+ NEW</t>
  </si>
  <si>
    <t>цветы, милитари/брусника</t>
  </si>
  <si>
    <t>Meryl(принт)+Spider</t>
  </si>
  <si>
    <t>малахит, василек, коралл</t>
  </si>
  <si>
    <t>Тор.203+ NEW</t>
  </si>
  <si>
    <t>меланж/т.синий, меланж/ментол</t>
  </si>
  <si>
    <t>Тор.204+ NEW</t>
  </si>
  <si>
    <t>Тор.208NEW</t>
  </si>
  <si>
    <t>индиго</t>
  </si>
  <si>
    <t>Тор.209NEW</t>
  </si>
  <si>
    <t>Тор.210NEW</t>
  </si>
  <si>
    <t>Тор.211NEW</t>
  </si>
  <si>
    <t>меланж, графит</t>
  </si>
  <si>
    <t>Тор.213+ NEW</t>
  </si>
  <si>
    <t>Тор.214NEW</t>
  </si>
  <si>
    <t>Тор.216NEW</t>
  </si>
  <si>
    <t>аквамарин, розовый неон</t>
  </si>
  <si>
    <t>Тор.217+ NEW</t>
  </si>
  <si>
    <t>т.синий, тиффани, розовый</t>
  </si>
  <si>
    <t>Тор.228NEW</t>
  </si>
  <si>
    <t xml:space="preserve">ментол </t>
  </si>
  <si>
    <t>Тор.229NEW</t>
  </si>
  <si>
    <t>Тор.230NEW</t>
  </si>
  <si>
    <t>Тор.231NEW</t>
  </si>
  <si>
    <t>Тор.232NEW</t>
  </si>
  <si>
    <t>Тор.233NEW</t>
  </si>
  <si>
    <t>Тор.234NEW</t>
  </si>
  <si>
    <t>Тор.235NEW</t>
  </si>
  <si>
    <t>Тор.236NEW</t>
  </si>
  <si>
    <t>Тор.237NEW</t>
  </si>
  <si>
    <t>Тор.238NEW</t>
  </si>
  <si>
    <t>Тор.239NEW</t>
  </si>
  <si>
    <t>черный, сирен.меланж</t>
  </si>
  <si>
    <t>жираф, космос, треугольники, черепа</t>
  </si>
  <si>
    <t>граффити, пиксели</t>
  </si>
  <si>
    <t>черный с белыми сердцами</t>
  </si>
  <si>
    <t xml:space="preserve">голубой   </t>
  </si>
  <si>
    <t>белый, графит</t>
  </si>
  <si>
    <t>индиго-меланж</t>
  </si>
  <si>
    <t>Тор.240NEW</t>
  </si>
  <si>
    <t>Тор.245NEW</t>
  </si>
  <si>
    <t>Тор.246NEW</t>
  </si>
  <si>
    <t>Тор.247+ NEW</t>
  </si>
  <si>
    <t>меланж, т.синий</t>
  </si>
  <si>
    <t>Тор.248+ NEW</t>
  </si>
  <si>
    <t>Тор.249+ NEW</t>
  </si>
  <si>
    <t>Тор.250+ NEW</t>
  </si>
  <si>
    <t>Тор.251+ NEW</t>
  </si>
  <si>
    <t>Тор.252+ NEW</t>
  </si>
  <si>
    <t>Тор.253+ NEW</t>
  </si>
  <si>
    <t>индиго-меланж, бордо-меланж</t>
  </si>
  <si>
    <t>Тор.255+ NEW</t>
  </si>
  <si>
    <t>Тор.256+ NEW</t>
  </si>
  <si>
    <t>Тор.257NEW</t>
  </si>
  <si>
    <t>цикламен, аквамарин</t>
  </si>
  <si>
    <t>Тор.215МК NEW</t>
  </si>
  <si>
    <t>Тор.218МК NEW</t>
  </si>
  <si>
    <t>Тор.219МК NEW</t>
  </si>
  <si>
    <t>Тор.220МК NEW</t>
  </si>
  <si>
    <t>т.синий, бордо-меланж</t>
  </si>
  <si>
    <t>Тор.221МК NEW</t>
  </si>
  <si>
    <t>индиго-меланж, белый</t>
  </si>
  <si>
    <t>Тор.222МК NEW</t>
  </si>
  <si>
    <t>индиго-меланж, черный</t>
  </si>
  <si>
    <t>Тор.223МК NEW</t>
  </si>
  <si>
    <t>Тор.224МК NEW</t>
  </si>
  <si>
    <t>Тор.225МК NEW</t>
  </si>
  <si>
    <t>Тор.226МК NEW</t>
  </si>
  <si>
    <t>графит, сирен.меланж</t>
  </si>
  <si>
    <t>Тор.227МК NEW</t>
  </si>
  <si>
    <t>Тор.241МК NEW</t>
  </si>
  <si>
    <t>48-56.</t>
  </si>
  <si>
    <t>Тор.242МК NEW</t>
  </si>
  <si>
    <t>бордо-меланж, сирен.меланж</t>
  </si>
  <si>
    <t>Тор.243МК NEW</t>
  </si>
  <si>
    <t>Тор.244МК NEW</t>
  </si>
  <si>
    <t>Тор.258NEW</t>
  </si>
  <si>
    <t>Тор.259NEW</t>
  </si>
  <si>
    <t>лайм, рубин</t>
  </si>
  <si>
    <t>Corsica+Spider</t>
  </si>
  <si>
    <t xml:space="preserve">бордо-меланж, </t>
  </si>
  <si>
    <r>
      <t xml:space="preserve"> малахит, лиловый. Черный </t>
    </r>
    <r>
      <rPr>
        <sz val="8"/>
        <color rgb="FFFF0000"/>
        <rFont val="Arial"/>
        <family val="2"/>
        <charset val="204"/>
      </rPr>
      <t>NEW ТИФФАНИ</t>
    </r>
  </si>
  <si>
    <t xml:space="preserve"> меланж</t>
  </si>
  <si>
    <t>Велосипедки</t>
  </si>
  <si>
    <t>Т.75+NEW</t>
  </si>
  <si>
    <r>
      <t xml:space="preserve"> меланж/лиловый, меланж/малахит. </t>
    </r>
    <r>
      <rPr>
        <sz val="8"/>
        <color rgb="FFFF0000"/>
        <rFont val="Arial"/>
        <family val="2"/>
        <charset val="204"/>
      </rPr>
      <t>NEW МЕЛАНЖ/РОЗОВЫЙ, МЕЛАНЖ/ВАСИЛЕК</t>
    </r>
  </si>
  <si>
    <t>черный, ментол, красный, брусника, лайм, БЕЛЫЙ</t>
  </si>
  <si>
    <r>
      <t xml:space="preserve"> черный/лиловый, черный/измруд </t>
    </r>
    <r>
      <rPr>
        <sz val="8"/>
        <color rgb="FFFF0000"/>
        <rFont val="Arial"/>
        <family val="2"/>
        <charset val="204"/>
      </rPr>
      <t>NEW ЧЕРНЫЙ/КРАСНЫЙ, ЧЕРНЫЙ/ЛИМОН</t>
    </r>
  </si>
  <si>
    <r>
      <t xml:space="preserve">черный/коралл, черный/изумруд </t>
    </r>
    <r>
      <rPr>
        <sz val="8"/>
        <color rgb="FFFF0000"/>
        <rFont val="Arial"/>
        <family val="2"/>
        <charset val="204"/>
      </rPr>
      <t>NEW ЧЕРНЫЙ/МАЛАХИТ, ЧЕРНЫЙ/РОЗОВЫЙ</t>
    </r>
  </si>
  <si>
    <t>L.41 NEW</t>
  </si>
  <si>
    <t>L.42 NEW</t>
  </si>
  <si>
    <t>L.43 NEW</t>
  </si>
  <si>
    <t>L.44 NEW</t>
  </si>
  <si>
    <t>L.45 NEW</t>
  </si>
  <si>
    <t>L.46 NEW</t>
  </si>
  <si>
    <t>L.47 NEW</t>
  </si>
  <si>
    <t>L.52 NEW</t>
  </si>
  <si>
    <t>L.29+ NEW</t>
  </si>
  <si>
    <t>черный/коралл/василек, черный/малахит/изумруд</t>
  </si>
  <si>
    <t>черный/пурпурный, черный/тиффани</t>
  </si>
  <si>
    <t>акварель/черный</t>
  </si>
  <si>
    <t>черный/цветы, черный/милитари брусника</t>
  </si>
  <si>
    <t>черный/геометрия, черный/рептилия</t>
  </si>
  <si>
    <t>L.49+ NEW</t>
  </si>
  <si>
    <t>L.50+ NEW</t>
  </si>
  <si>
    <t>геометрия</t>
  </si>
  <si>
    <t>L.51+ NEW</t>
  </si>
  <si>
    <t>милитари(василек)</t>
  </si>
  <si>
    <t>L.55 NEW</t>
  </si>
  <si>
    <t>L.56 NEW</t>
  </si>
  <si>
    <t>Футер Люкс</t>
  </si>
  <si>
    <t>т.синий, графит</t>
  </si>
  <si>
    <t>Sh.19МК NEW</t>
  </si>
  <si>
    <t>PL04 NEW</t>
  </si>
  <si>
    <t>Футер с начесом</t>
  </si>
  <si>
    <t>В.193 NEW</t>
  </si>
  <si>
    <t>В.198 NEW</t>
  </si>
  <si>
    <t>В.199МК NEW</t>
  </si>
  <si>
    <t>В.200 NEW</t>
  </si>
  <si>
    <t>В.201+ NEW</t>
  </si>
  <si>
    <t>В.202+ NEW</t>
  </si>
  <si>
    <t>В.203 NEW</t>
  </si>
  <si>
    <t>В.203+ NEW</t>
  </si>
  <si>
    <t>В.204 NEW</t>
  </si>
  <si>
    <t>В.205 NEW</t>
  </si>
  <si>
    <t>графит, черный</t>
  </si>
  <si>
    <t>В.205+ NEW</t>
  </si>
  <si>
    <t>В.206МК NEW</t>
  </si>
  <si>
    <t>В.207+ NEW</t>
  </si>
  <si>
    <t>В.208МК NEW</t>
  </si>
  <si>
    <t>В.209МК NEW</t>
  </si>
  <si>
    <t>В.210МК NEW</t>
  </si>
  <si>
    <t>В.211МК NEW</t>
  </si>
  <si>
    <t>48,56</t>
  </si>
  <si>
    <t>алый неон, желтый неон, оранжевый, крем, зеленый</t>
  </si>
  <si>
    <t>серый.черный, голубой</t>
  </si>
  <si>
    <t>42.46.50</t>
  </si>
  <si>
    <r>
      <t xml:space="preserve">черный/меланж, черный/ментол, </t>
    </r>
    <r>
      <rPr>
        <sz val="8"/>
        <color rgb="FFFF0000"/>
        <rFont val="Arial"/>
        <family val="2"/>
        <charset val="204"/>
      </rPr>
      <t>NEW черный/розовый</t>
    </r>
  </si>
  <si>
    <r>
      <t xml:space="preserve">бирюза/графит, </t>
    </r>
    <r>
      <rPr>
        <sz val="8"/>
        <color rgb="FFFF0000"/>
        <rFont val="Arial"/>
        <family val="2"/>
        <charset val="204"/>
      </rPr>
      <t>NEW АЛЫЙ/ГГРАФИТ</t>
    </r>
  </si>
  <si>
    <t>шафран, алый неон , желтый неон</t>
  </si>
  <si>
    <t>J.102 NEW</t>
  </si>
  <si>
    <t>алый</t>
  </si>
  <si>
    <t>J.107 NEW</t>
  </si>
  <si>
    <t>J.108 NEW</t>
  </si>
  <si>
    <t>J.109 NEW</t>
  </si>
  <si>
    <t>J.110 NEW</t>
  </si>
  <si>
    <t>J.111 NEW</t>
  </si>
  <si>
    <t>J.112 NEW</t>
  </si>
  <si>
    <t>J.114 NEW</t>
  </si>
  <si>
    <t>J.115 NEW</t>
  </si>
  <si>
    <t>J.118 NEW</t>
  </si>
  <si>
    <t>J.119 NEW</t>
  </si>
  <si>
    <t>J.120 NEW</t>
  </si>
  <si>
    <t>J.121 NEW</t>
  </si>
  <si>
    <t>J.122 NEW</t>
  </si>
  <si>
    <t>J.123 NEW</t>
  </si>
  <si>
    <t>J.125 NEW</t>
  </si>
  <si>
    <t>J.126 NEW</t>
  </si>
  <si>
    <t>J.127 NEW</t>
  </si>
  <si>
    <t>J.129 NEW</t>
  </si>
  <si>
    <t>J.135 NEW</t>
  </si>
  <si>
    <t>J.136 NEW</t>
  </si>
  <si>
    <t>Пальто</t>
  </si>
  <si>
    <t>J.108+ NEW</t>
  </si>
  <si>
    <t>42-44. 46-48</t>
  </si>
  <si>
    <t>черный/изумруд, меланж/белый</t>
  </si>
  <si>
    <t>J.116+ NEW</t>
  </si>
  <si>
    <t>розовый</t>
  </si>
  <si>
    <t>J.124МК NEW</t>
  </si>
  <si>
    <t>J.125+ NEW</t>
  </si>
  <si>
    <t>ментол/черный. розовый/черный</t>
  </si>
  <si>
    <t>коралл/черный</t>
  </si>
  <si>
    <t>J.128МК NEW</t>
  </si>
  <si>
    <t>J.129+ NEW</t>
  </si>
  <si>
    <t>J.130МК NEW</t>
  </si>
  <si>
    <t>J.131МК NEW</t>
  </si>
  <si>
    <t>J.133МК NEW</t>
  </si>
  <si>
    <t>J.134МК NEW</t>
  </si>
  <si>
    <t>персик</t>
  </si>
  <si>
    <t>Женские плавки</t>
  </si>
  <si>
    <t>Sw.08 NEW</t>
  </si>
  <si>
    <t>лимоны, геометрия</t>
  </si>
  <si>
    <t>Тор.212 NEW</t>
  </si>
  <si>
    <t>Топ короткий борцовка для плавания</t>
  </si>
  <si>
    <t>Ss.09 NEW</t>
  </si>
  <si>
    <t>космос, лимон, молнии</t>
  </si>
  <si>
    <t>черный, лаванда</t>
  </si>
  <si>
    <t xml:space="preserve">В.83 NEW </t>
  </si>
  <si>
    <t xml:space="preserve">В.84 NEW </t>
  </si>
  <si>
    <t>J.64эк NEW</t>
  </si>
  <si>
    <t>черный, т.серый</t>
  </si>
  <si>
    <t>Тор.178э NEW</t>
  </si>
  <si>
    <t>Тор.179э NEW</t>
  </si>
  <si>
    <t>аквамарин, дымчатый</t>
  </si>
  <si>
    <t>Тор.174э NEW</t>
  </si>
  <si>
    <t>ментол, черный, фрезия</t>
  </si>
  <si>
    <t>Тор.181э NEW</t>
  </si>
  <si>
    <t>бордовая рябь, т.зеленая рябь</t>
  </si>
  <si>
    <t>Тор.182э NEW</t>
  </si>
  <si>
    <t>голубой, бургундия</t>
  </si>
  <si>
    <t>Тор.183э NEW</t>
  </si>
  <si>
    <t>примула, морская, черный</t>
  </si>
  <si>
    <t>Тор.184э NEW</t>
  </si>
  <si>
    <t>Сетка</t>
  </si>
  <si>
    <t>Куртка ТЕРМО</t>
  </si>
  <si>
    <t>J.65эк NEW</t>
  </si>
  <si>
    <t>бежевый, коралл, черный</t>
  </si>
  <si>
    <t>J.66эк NEW</t>
  </si>
  <si>
    <t>белый, лазурный, малахит</t>
  </si>
  <si>
    <t>J.67эк NEW</t>
  </si>
  <si>
    <t>бордовый меланж, зеленый меланж</t>
  </si>
  <si>
    <t>L.15э NEW</t>
  </si>
  <si>
    <t>БИРЮЗА принт, серый принт</t>
  </si>
  <si>
    <t>L.20эNEW</t>
  </si>
  <si>
    <t>аквамарин, черный</t>
  </si>
  <si>
    <t>Т.55Б NEW</t>
  </si>
  <si>
    <r>
      <t xml:space="preserve"> лиловый, малахит, св.розовый, </t>
    </r>
    <r>
      <rPr>
        <sz val="8"/>
        <color rgb="FFFF0000"/>
        <rFont val="Arial"/>
        <family val="2"/>
        <charset val="204"/>
      </rPr>
      <t>NEW ПУРПУРНЫЙ, ТИФФАНИ, ВАСИЛЕК</t>
    </r>
  </si>
  <si>
    <r>
      <t xml:space="preserve">малахит, розовый, </t>
    </r>
    <r>
      <rPr>
        <sz val="8"/>
        <color rgb="FFFF0000"/>
        <rFont val="Arial"/>
        <family val="2"/>
        <charset val="204"/>
      </rPr>
      <t>ПУРПУРНЫЙ</t>
    </r>
  </si>
  <si>
    <r>
      <t xml:space="preserve"> лиловый, малахит. </t>
    </r>
    <r>
      <rPr>
        <sz val="8"/>
        <color rgb="FFFF0000"/>
        <rFont val="Arial"/>
        <family val="2"/>
        <charset val="204"/>
      </rPr>
      <t>NEW ВАСИЛЕК, ИЗУМРУД</t>
    </r>
  </si>
  <si>
    <r>
      <t xml:space="preserve"> голубой, брусника. </t>
    </r>
    <r>
      <rPr>
        <sz val="8"/>
        <color rgb="FFFF0000"/>
        <rFont val="Arial"/>
        <family val="2"/>
        <charset val="204"/>
      </rPr>
      <t>NEW ПУРПУРНЫЙ, АКВАМАРИН</t>
    </r>
  </si>
  <si>
    <r>
      <t xml:space="preserve">лимон, малахит, брусника </t>
    </r>
    <r>
      <rPr>
        <sz val="8"/>
        <color rgb="FFFF0000"/>
        <rFont val="Arial"/>
        <family val="2"/>
        <charset val="204"/>
      </rPr>
      <t>NEW пурпурный, тиффани, ВАСИЛЕК</t>
    </r>
  </si>
  <si>
    <r>
      <t xml:space="preserve">изумруд, коралл, </t>
    </r>
    <r>
      <rPr>
        <sz val="8"/>
        <color rgb="FFFF0000"/>
        <rFont val="Arial"/>
        <family val="2"/>
        <charset val="204"/>
      </rPr>
      <t>NEW МАЛАХИТ, РОЗОВЫЙ, ЧЕРНЫЙ</t>
    </r>
  </si>
  <si>
    <t>коралл, изумруд, черный, сирень</t>
  </si>
  <si>
    <t>ОПТ 3 от 20тысяч</t>
  </si>
  <si>
    <t>ОПТ 2 от 15-20тысяч</t>
  </si>
  <si>
    <t>ОПТ1 от 10-15 тысяч</t>
  </si>
  <si>
    <t>J.137МК NEW</t>
  </si>
  <si>
    <t>J.138МК NEW</t>
  </si>
  <si>
    <t>J.139МК NEW</t>
  </si>
  <si>
    <t>Тор.185э NEW</t>
  </si>
  <si>
    <t xml:space="preserve">мальва, изумруд   </t>
  </si>
  <si>
    <t>серый/бирюза, ЧЕРНЫЙ/МАЛЬВА NEW</t>
  </si>
  <si>
    <t>Тор.F31NEW</t>
  </si>
  <si>
    <t>Тор.F32NEW</t>
  </si>
  <si>
    <t>черный+небо
тёмно-синий+изумруд
слоновая кость+черный</t>
  </si>
  <si>
    <t>серый+желтый неон
черный+коралловый неон</t>
  </si>
  <si>
    <t>меланж/бордо, меланж/голубой, меланж/желтый</t>
  </si>
  <si>
    <t>черный/золото</t>
  </si>
  <si>
    <t>Т.57 NEW</t>
  </si>
  <si>
    <t>черный, серый, голубой</t>
  </si>
  <si>
    <t>42-48.</t>
  </si>
  <si>
    <t>J.148  NEW</t>
  </si>
  <si>
    <t>крем, пудра</t>
  </si>
  <si>
    <t>J.149    NEW</t>
  </si>
  <si>
    <t xml:space="preserve">J.150   NEW </t>
  </si>
  <si>
    <t xml:space="preserve">J.151   NEW </t>
  </si>
  <si>
    <t>J.152    NEW</t>
  </si>
  <si>
    <t>J.153   NEW</t>
  </si>
  <si>
    <t>J.154     NEW</t>
  </si>
  <si>
    <t>J.158    NEW</t>
  </si>
  <si>
    <t>бордо, черный</t>
  </si>
  <si>
    <t>белый, персик</t>
  </si>
  <si>
    <t>Sw.01 Распродажа</t>
  </si>
  <si>
    <t>Sw.02 Распродажа</t>
  </si>
  <si>
    <t>Sw.03 Распродажа</t>
  </si>
  <si>
    <t>Sw.05 Распродажа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</si>
</sst>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 Cyr"/>
      <charset val="204"/>
    </font>
    <font>
      <sz val="10"/>
      <name val="Arial"/>
      <family val="2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 Cyr"/>
      <charset val="204"/>
    </font>
    <font>
      <b/>
      <sz val="10"/>
      <name val="Arial Cyr"/>
      <charset val="204"/>
    </font>
    <font>
      <b/>
      <i/>
      <sz val="12"/>
      <color indexed="12"/>
      <name val="Arial Cyr"/>
      <charset val="204"/>
    </font>
    <font>
      <b/>
      <sz val="9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</font>
    <font>
      <i/>
      <sz val="10"/>
      <name val="Arial"/>
      <family val="2"/>
    </font>
    <font>
      <b/>
      <sz val="12"/>
      <name val="Arial Cyr"/>
      <charset val="204"/>
    </font>
    <font>
      <b/>
      <sz val="12"/>
      <name val="Arial"/>
      <family val="2"/>
      <charset val="204"/>
    </font>
    <font>
      <b/>
      <sz val="16"/>
      <name val="Arial"/>
      <family val="2"/>
    </font>
    <font>
      <b/>
      <sz val="10"/>
      <color indexed="8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2"/>
      <name val="Arial Cyr"/>
      <charset val="204"/>
    </font>
    <font>
      <b/>
      <sz val="10"/>
      <color indexed="12"/>
      <name val="Arial Cyr"/>
      <charset val="204"/>
    </font>
    <font>
      <b/>
      <sz val="12"/>
      <color indexed="12"/>
      <name val="Arial Cyr"/>
      <charset val="204"/>
    </font>
    <font>
      <b/>
      <sz val="20"/>
      <name val="Arial Cyr"/>
      <charset val="204"/>
    </font>
    <font>
      <i/>
      <sz val="10"/>
      <name val="Arial"/>
      <family val="2"/>
      <charset val="204"/>
    </font>
    <font>
      <sz val="10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12"/>
      <name val="Arial"/>
      <family val="2"/>
    </font>
    <font>
      <b/>
      <sz val="48"/>
      <name val="Arial"/>
      <family val="2"/>
      <charset val="204"/>
    </font>
    <font>
      <sz val="48"/>
      <name val="Arial Cyr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16"/>
      <name val="Arial"/>
      <family val="2"/>
      <charset val="204"/>
    </font>
    <font>
      <sz val="10"/>
      <name val="Arial Cyr"/>
      <charset val="204"/>
    </font>
    <font>
      <b/>
      <u/>
      <sz val="8"/>
      <name val="Arial"/>
      <family val="2"/>
      <charset val="204"/>
    </font>
    <font>
      <i/>
      <sz val="10"/>
      <name val="Arial Cyr"/>
      <charset val="204"/>
    </font>
    <font>
      <sz val="8"/>
      <color rgb="FFFF0000"/>
      <name val="Arial"/>
      <family val="2"/>
      <charset val="204"/>
    </font>
    <font>
      <sz val="8"/>
      <color rgb="FFFF0000"/>
      <name val="Arial Cyr"/>
      <charset val="204"/>
    </font>
    <font>
      <b/>
      <sz val="10"/>
      <color rgb="FF222222"/>
      <name val="Arial"/>
      <family val="2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indexed="45"/>
        <bgColor indexed="26"/>
      </patternFill>
    </fill>
    <fill>
      <patternFill patternType="solid">
        <fgColor indexed="2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66CC"/>
        <bgColor indexed="26"/>
      </patternFill>
    </fill>
  </fills>
  <borders count="6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1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3">
    <xf numFmtId="0" fontId="0" fillId="0" borderId="0" xfId="0"/>
    <xf numFmtId="0" fontId="0" fillId="0" borderId="1" xfId="0" applyBorder="1" applyAlignment="1">
      <alignment horizontal="right" vertical="center"/>
    </xf>
    <xf numFmtId="0" fontId="0" fillId="0" borderId="0" xfId="0" applyBorder="1"/>
    <xf numFmtId="0" fontId="0" fillId="0" borderId="0" xfId="0" applyBorder="1" applyAlignment="1">
      <alignment horizontal="right" vertical="center"/>
    </xf>
    <xf numFmtId="0" fontId="0" fillId="0" borderId="2" xfId="0" applyBorder="1"/>
    <xf numFmtId="0" fontId="0" fillId="0" borderId="1" xfId="0" applyBorder="1"/>
    <xf numFmtId="0" fontId="6" fillId="0" borderId="0" xfId="0" applyFont="1" applyBorder="1" applyAlignment="1"/>
    <xf numFmtId="0" fontId="7" fillId="0" borderId="3" xfId="0" applyFont="1" applyBorder="1" applyAlignment="1">
      <alignment horizontal="center"/>
    </xf>
    <xf numFmtId="1" fontId="1" fillId="2" borderId="4" xfId="0" applyNumberFormat="1" applyFont="1" applyFill="1" applyBorder="1" applyAlignment="1">
      <alignment horizontal="center" vertical="center" wrapText="1"/>
    </xf>
    <xf numFmtId="1" fontId="1" fillId="2" borderId="0" xfId="0" applyNumberFormat="1" applyFont="1" applyFill="1" applyBorder="1" applyAlignment="1">
      <alignment horizontal="center" vertical="center" wrapText="1"/>
    </xf>
    <xf numFmtId="1" fontId="10" fillId="2" borderId="4" xfId="0" applyNumberFormat="1" applyFont="1" applyFill="1" applyBorder="1" applyAlignment="1">
      <alignment horizontal="center" vertical="center" shrinkToFit="1"/>
    </xf>
    <xf numFmtId="1" fontId="1" fillId="3" borderId="4" xfId="0" applyNumberFormat="1" applyFont="1" applyFill="1" applyBorder="1" applyAlignment="1">
      <alignment horizontal="center" vertical="center" wrapText="1"/>
    </xf>
    <xf numFmtId="1" fontId="10" fillId="3" borderId="4" xfId="0" applyNumberFormat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" fontId="12" fillId="2" borderId="6" xfId="0" applyNumberFormat="1" applyFont="1" applyFill="1" applyBorder="1" applyAlignment="1">
      <alignment horizontal="center" vertical="center" wrapText="1"/>
    </xf>
    <xf numFmtId="1" fontId="12" fillId="2" borderId="7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 shrinkToFit="1"/>
    </xf>
    <xf numFmtId="0" fontId="9" fillId="2" borderId="4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" fontId="1" fillId="2" borderId="10" xfId="0" applyNumberFormat="1" applyFont="1" applyFill="1" applyBorder="1" applyAlignment="1">
      <alignment horizontal="center" vertical="center" wrapText="1"/>
    </xf>
    <xf numFmtId="1" fontId="1" fillId="3" borderId="10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1" fontId="1" fillId="2" borderId="11" xfId="0" applyNumberFormat="1" applyFont="1" applyFill="1" applyBorder="1" applyAlignment="1">
      <alignment horizontal="center" vertical="center" wrapText="1"/>
    </xf>
    <xf numFmtId="1" fontId="1" fillId="3" borderId="11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" fontId="10" fillId="2" borderId="11" xfId="0" applyNumberFormat="1" applyFont="1" applyFill="1" applyBorder="1" applyAlignment="1">
      <alignment horizontal="center" vertical="center" shrinkToFit="1"/>
    </xf>
    <xf numFmtId="1" fontId="10" fillId="3" borderId="11" xfId="0" applyNumberFormat="1" applyFont="1" applyFill="1" applyBorder="1" applyAlignment="1">
      <alignment horizontal="center" vertical="center" shrinkToFit="1"/>
    </xf>
    <xf numFmtId="0" fontId="9" fillId="4" borderId="4" xfId="0" applyFont="1" applyFill="1" applyBorder="1" applyAlignment="1">
      <alignment horizontal="center" vertical="center" wrapText="1" shrinkToFit="1"/>
    </xf>
    <xf numFmtId="0" fontId="9" fillId="4" borderId="11" xfId="0" applyFont="1" applyFill="1" applyBorder="1" applyAlignment="1">
      <alignment horizontal="center" vertical="center" wrapText="1" shrinkToFit="1"/>
    </xf>
    <xf numFmtId="0" fontId="9" fillId="2" borderId="10" xfId="0" applyFont="1" applyFill="1" applyBorder="1" applyAlignment="1">
      <alignment horizontal="center" wrapText="1"/>
    </xf>
    <xf numFmtId="0" fontId="9" fillId="4" borderId="10" xfId="0" applyFont="1" applyFill="1" applyBorder="1" applyAlignment="1">
      <alignment horizontal="center" vertical="center" wrapText="1" shrinkToFit="1"/>
    </xf>
    <xf numFmtId="0" fontId="9" fillId="2" borderId="11" xfId="0" applyFont="1" applyFill="1" applyBorder="1" applyAlignment="1">
      <alignment horizontal="center" vertical="center" wrapText="1" shrinkToFit="1"/>
    </xf>
    <xf numFmtId="0" fontId="9" fillId="0" borderId="12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1" fontId="1" fillId="3" borderId="13" xfId="0" applyNumberFormat="1" applyFont="1" applyFill="1" applyBorder="1" applyAlignment="1">
      <alignment horizontal="center" vertical="center" wrapText="1"/>
    </xf>
    <xf numFmtId="1" fontId="1" fillId="2" borderId="15" xfId="0" applyNumberFormat="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shrinkToFit="1"/>
    </xf>
    <xf numFmtId="0" fontId="2" fillId="4" borderId="10" xfId="0" applyFont="1" applyFill="1" applyBorder="1" applyAlignment="1">
      <alignment horizontal="center" vertical="center" shrinkToFit="1"/>
    </xf>
    <xf numFmtId="0" fontId="2" fillId="2" borderId="11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 wrapText="1" shrinkToFit="1"/>
    </xf>
    <xf numFmtId="0" fontId="8" fillId="4" borderId="9" xfId="0" applyFont="1" applyFill="1" applyBorder="1" applyAlignment="1">
      <alignment horizontal="center" vertical="center" wrapText="1" shrinkToFit="1"/>
    </xf>
    <xf numFmtId="0" fontId="8" fillId="4" borderId="10" xfId="0" applyFont="1" applyFill="1" applyBorder="1" applyAlignment="1">
      <alignment horizontal="center" vertical="center" wrapText="1" shrinkToFit="1"/>
    </xf>
    <xf numFmtId="0" fontId="8" fillId="2" borderId="16" xfId="0" applyFont="1" applyFill="1" applyBorder="1" applyAlignment="1">
      <alignment horizontal="center" vertical="center" wrapText="1" shrinkToFit="1"/>
    </xf>
    <xf numFmtId="0" fontId="8" fillId="4" borderId="17" xfId="0" applyFont="1" applyFill="1" applyBorder="1" applyAlignment="1">
      <alignment horizontal="center" vertical="center" wrapText="1" shrinkToFit="1"/>
    </xf>
    <xf numFmtId="0" fontId="8" fillId="4" borderId="16" xfId="0" applyFont="1" applyFill="1" applyBorder="1" applyAlignment="1">
      <alignment horizontal="center" vertical="center" wrapText="1" shrinkToFit="1"/>
    </xf>
    <xf numFmtId="0" fontId="8" fillId="4" borderId="4" xfId="0" applyFont="1" applyFill="1" applyBorder="1" applyAlignment="1">
      <alignment horizontal="center" vertical="center" wrapText="1" shrinkToFit="1"/>
    </xf>
    <xf numFmtId="0" fontId="0" fillId="5" borderId="0" xfId="0" applyFill="1"/>
    <xf numFmtId="0" fontId="0" fillId="0" borderId="4" xfId="0" applyBorder="1"/>
    <xf numFmtId="0" fontId="0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9" fontId="19" fillId="0" borderId="18" xfId="0" applyNumberFormat="1" applyFont="1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2" fillId="0" borderId="0" xfId="0" applyFont="1" applyBorder="1"/>
    <xf numFmtId="0" fontId="2" fillId="2" borderId="20" xfId="0" applyFont="1" applyFill="1" applyBorder="1" applyAlignment="1">
      <alignment horizontal="center" wrapText="1"/>
    </xf>
    <xf numFmtId="0" fontId="2" fillId="2" borderId="21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9" fontId="20" fillId="0" borderId="22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0" fillId="2" borderId="0" xfId="0" applyFill="1"/>
    <xf numFmtId="0" fontId="5" fillId="2" borderId="19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right" vertical="center"/>
    </xf>
    <xf numFmtId="0" fontId="11" fillId="2" borderId="4" xfId="0" applyFont="1" applyFill="1" applyBorder="1" applyAlignment="1">
      <alignment horizontal="center" vertical="center"/>
    </xf>
    <xf numFmtId="0" fontId="0" fillId="2" borderId="4" xfId="0" applyFill="1" applyBorder="1"/>
    <xf numFmtId="0" fontId="0" fillId="2" borderId="0" xfId="0" applyFill="1" applyBorder="1" applyAlignment="1">
      <alignment horizontal="right" vertical="center"/>
    </xf>
    <xf numFmtId="0" fontId="11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0" fillId="0" borderId="11" xfId="0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wrapText="1"/>
    </xf>
    <xf numFmtId="0" fontId="7" fillId="2" borderId="23" xfId="0" applyFont="1" applyFill="1" applyBorder="1" applyAlignment="1">
      <alignment horizontal="center" vertical="center"/>
    </xf>
    <xf numFmtId="0" fontId="0" fillId="2" borderId="1" xfId="0" applyFill="1" applyBorder="1"/>
    <xf numFmtId="0" fontId="0" fillId="2" borderId="0" xfId="0" applyFill="1" applyBorder="1"/>
    <xf numFmtId="0" fontId="0" fillId="2" borderId="1" xfId="0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12" xfId="0" applyFill="1" applyBorder="1"/>
    <xf numFmtId="0" fontId="5" fillId="2" borderId="4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wrapText="1"/>
    </xf>
    <xf numFmtId="0" fontId="2" fillId="2" borderId="30" xfId="0" applyFont="1" applyFill="1" applyBorder="1" applyAlignment="1">
      <alignment horizontal="center" wrapText="1"/>
    </xf>
    <xf numFmtId="0" fontId="11" fillId="0" borderId="31" xfId="0" applyFont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1" fontId="12" fillId="2" borderId="22" xfId="0" applyNumberFormat="1" applyFont="1" applyFill="1" applyBorder="1" applyAlignment="1">
      <alignment horizontal="center" vertical="center" wrapText="1"/>
    </xf>
    <xf numFmtId="1" fontId="12" fillId="3" borderId="28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top" wrapText="1"/>
    </xf>
    <xf numFmtId="1" fontId="8" fillId="6" borderId="34" xfId="0" applyNumberFormat="1" applyFont="1" applyFill="1" applyBorder="1" applyAlignment="1">
      <alignment horizontal="center" vertical="top" wrapText="1"/>
    </xf>
    <xf numFmtId="1" fontId="8" fillId="6" borderId="35" xfId="0" applyNumberFormat="1" applyFont="1" applyFill="1" applyBorder="1" applyAlignment="1">
      <alignment horizontal="center" vertical="top" wrapText="1"/>
    </xf>
    <xf numFmtId="1" fontId="8" fillId="6" borderId="35" xfId="0" applyNumberFormat="1" applyFont="1" applyFill="1" applyBorder="1" applyAlignment="1">
      <alignment horizontal="center" vertical="center" wrapText="1"/>
    </xf>
    <xf numFmtId="1" fontId="8" fillId="6" borderId="4" xfId="0" applyNumberFormat="1" applyFont="1" applyFill="1" applyBorder="1" applyAlignment="1">
      <alignment horizontal="center" vertical="center" wrapText="1"/>
    </xf>
    <xf numFmtId="1" fontId="8" fillId="6" borderId="11" xfId="0" applyNumberFormat="1" applyFont="1" applyFill="1" applyBorder="1" applyAlignment="1">
      <alignment horizontal="center" vertical="center" wrapText="1"/>
    </xf>
    <xf numFmtId="1" fontId="8" fillId="6" borderId="10" xfId="0" applyNumberFormat="1" applyFont="1" applyFill="1" applyBorder="1" applyAlignment="1">
      <alignment horizontal="center" vertical="center" wrapText="1"/>
    </xf>
    <xf numFmtId="1" fontId="8" fillId="6" borderId="5" xfId="0" applyNumberFormat="1" applyFont="1" applyFill="1" applyBorder="1" applyAlignment="1">
      <alignment horizontal="center" vertical="center" wrapText="1"/>
    </xf>
    <xf numFmtId="1" fontId="8" fillId="2" borderId="0" xfId="0" applyNumberFormat="1" applyFont="1" applyFill="1" applyBorder="1" applyAlignment="1">
      <alignment horizontal="center" vertical="center" wrapText="1"/>
    </xf>
    <xf numFmtId="1" fontId="22" fillId="7" borderId="11" xfId="0" applyNumberFormat="1" applyFont="1" applyFill="1" applyBorder="1" applyAlignment="1">
      <alignment horizontal="center" vertical="center" shrinkToFit="1"/>
    </xf>
    <xf numFmtId="1" fontId="22" fillId="7" borderId="4" xfId="0" applyNumberFormat="1" applyFont="1" applyFill="1" applyBorder="1" applyAlignment="1">
      <alignment horizontal="center" vertical="center" shrinkToFit="1"/>
    </xf>
    <xf numFmtId="1" fontId="22" fillId="7" borderId="10" xfId="0" applyNumberFormat="1" applyFont="1" applyFill="1" applyBorder="1" applyAlignment="1">
      <alignment horizontal="center" vertical="center" shrinkToFit="1"/>
    </xf>
    <xf numFmtId="0" fontId="23" fillId="6" borderId="1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top" wrapText="1"/>
    </xf>
    <xf numFmtId="0" fontId="2" fillId="0" borderId="16" xfId="0" applyFont="1" applyFill="1" applyBorder="1" applyAlignment="1">
      <alignment horizontal="left" vertical="top" wrapText="1"/>
    </xf>
    <xf numFmtId="0" fontId="2" fillId="0" borderId="9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0" fontId="2" fillId="0" borderId="36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wrapText="1"/>
    </xf>
    <xf numFmtId="0" fontId="2" fillId="0" borderId="24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center" wrapText="1"/>
    </xf>
    <xf numFmtId="1" fontId="8" fillId="3" borderId="0" xfId="0" applyNumberFormat="1" applyFont="1" applyFill="1" applyBorder="1" applyAlignment="1"/>
    <xf numFmtId="0" fontId="16" fillId="2" borderId="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37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0" fontId="16" fillId="2" borderId="38" xfId="0" applyFont="1" applyFill="1" applyBorder="1" applyAlignment="1">
      <alignment horizontal="center" vertical="center" wrapText="1"/>
    </xf>
    <xf numFmtId="0" fontId="24" fillId="2" borderId="38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 shrinkToFit="1"/>
    </xf>
    <xf numFmtId="0" fontId="14" fillId="4" borderId="4" xfId="0" applyFont="1" applyFill="1" applyBorder="1" applyAlignment="1">
      <alignment horizontal="center" vertical="center" shrinkToFit="1"/>
    </xf>
    <xf numFmtId="0" fontId="9" fillId="4" borderId="4" xfId="0" applyFont="1" applyFill="1" applyBorder="1" applyAlignment="1">
      <alignment horizontal="center" vertical="center" shrinkToFit="1"/>
    </xf>
    <xf numFmtId="0" fontId="9" fillId="4" borderId="10" xfId="0" applyFont="1" applyFill="1" applyBorder="1" applyAlignment="1">
      <alignment horizontal="center" vertical="center" shrinkToFit="1"/>
    </xf>
    <xf numFmtId="0" fontId="9" fillId="4" borderId="11" xfId="0" applyFont="1" applyFill="1" applyBorder="1" applyAlignment="1">
      <alignment horizontal="center" vertical="center" shrinkToFit="1"/>
    </xf>
    <xf numFmtId="0" fontId="23" fillId="2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39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3" fillId="0" borderId="4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8" fillId="2" borderId="40" xfId="0" applyFont="1" applyFill="1" applyBorder="1" applyAlignment="1">
      <alignment horizontal="center" vertical="center" wrapText="1"/>
    </xf>
    <xf numFmtId="0" fontId="8" fillId="0" borderId="41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 shrinkToFit="1"/>
    </xf>
    <xf numFmtId="0" fontId="23" fillId="2" borderId="17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1" fontId="8" fillId="6" borderId="39" xfId="0" applyNumberFormat="1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16" fillId="2" borderId="40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28" fillId="0" borderId="42" xfId="0" applyFont="1" applyFill="1" applyBorder="1" applyAlignment="1">
      <alignment horizontal="center" vertical="center" wrapText="1"/>
    </xf>
    <xf numFmtId="0" fontId="28" fillId="0" borderId="40" xfId="0" applyFont="1" applyFill="1" applyBorder="1" applyAlignment="1">
      <alignment horizontal="center" vertical="center" wrapText="1"/>
    </xf>
    <xf numFmtId="0" fontId="28" fillId="0" borderId="25" xfId="0" applyFont="1" applyFill="1" applyBorder="1" applyAlignment="1">
      <alignment horizontal="center" vertical="center" wrapText="1"/>
    </xf>
    <xf numFmtId="0" fontId="28" fillId="2" borderId="42" xfId="0" applyFont="1" applyFill="1" applyBorder="1" applyAlignment="1">
      <alignment horizontal="center" vertical="center" wrapText="1"/>
    </xf>
    <xf numFmtId="0" fontId="28" fillId="2" borderId="41" xfId="0" applyFont="1" applyFill="1" applyBorder="1" applyAlignment="1">
      <alignment horizontal="center" vertical="center" wrapText="1"/>
    </xf>
    <xf numFmtId="0" fontId="28" fillId="2" borderId="40" xfId="0" applyFont="1" applyFill="1" applyBorder="1" applyAlignment="1">
      <alignment horizontal="center" vertical="center" wrapText="1" shrinkToFit="1"/>
    </xf>
    <xf numFmtId="0" fontId="28" fillId="4" borderId="40" xfId="0" applyFont="1" applyFill="1" applyBorder="1" applyAlignment="1">
      <alignment horizontal="center" vertical="center" wrapText="1" shrinkToFit="1"/>
    </xf>
    <xf numFmtId="0" fontId="28" fillId="4" borderId="10" xfId="0" applyFont="1" applyFill="1" applyBorder="1" applyAlignment="1">
      <alignment horizontal="center" vertical="center" wrapText="1" shrinkToFit="1"/>
    </xf>
    <xf numFmtId="0" fontId="28" fillId="4" borderId="4" xfId="0" applyFont="1" applyFill="1" applyBorder="1" applyAlignment="1">
      <alignment horizontal="center" vertical="center" wrapText="1" shrinkToFit="1"/>
    </xf>
    <xf numFmtId="0" fontId="28" fillId="2" borderId="42" xfId="0" applyFont="1" applyFill="1" applyBorder="1" applyAlignment="1">
      <alignment horizontal="center" vertical="center" wrapText="1" shrinkToFit="1"/>
    </xf>
    <xf numFmtId="0" fontId="28" fillId="4" borderId="41" xfId="0" applyFont="1" applyFill="1" applyBorder="1" applyAlignment="1">
      <alignment horizontal="center" vertical="center" wrapText="1" shrinkToFit="1"/>
    </xf>
    <xf numFmtId="0" fontId="28" fillId="4" borderId="42" xfId="0" applyFont="1" applyFill="1" applyBorder="1" applyAlignment="1">
      <alignment horizontal="center" vertical="center" wrapText="1" shrinkToFit="1"/>
    </xf>
    <xf numFmtId="1" fontId="12" fillId="6" borderId="22" xfId="0" applyNumberFormat="1" applyFont="1" applyFill="1" applyBorder="1" applyAlignment="1">
      <alignment horizontal="center" vertical="center" wrapText="1"/>
    </xf>
    <xf numFmtId="0" fontId="16" fillId="2" borderId="33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16" fillId="2" borderId="34" xfId="0" applyFont="1" applyFill="1" applyBorder="1" applyAlignment="1">
      <alignment horizontal="center" vertical="center" wrapText="1"/>
    </xf>
    <xf numFmtId="1" fontId="8" fillId="6" borderId="27" xfId="0" applyNumberFormat="1" applyFont="1" applyFill="1" applyBorder="1" applyAlignment="1">
      <alignment horizontal="center" vertical="center" wrapText="1"/>
    </xf>
    <xf numFmtId="1" fontId="8" fillId="6" borderId="40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3" fillId="2" borderId="10" xfId="0" applyFont="1" applyFill="1" applyBorder="1" applyAlignment="1">
      <alignment horizontal="center" vertical="center" wrapText="1"/>
    </xf>
    <xf numFmtId="1" fontId="8" fillId="6" borderId="25" xfId="0" applyNumberFormat="1" applyFont="1" applyFill="1" applyBorder="1" applyAlignment="1">
      <alignment horizontal="center" vertical="top" wrapText="1"/>
    </xf>
    <xf numFmtId="1" fontId="8" fillId="6" borderId="4" xfId="0" applyNumberFormat="1" applyFont="1" applyFill="1" applyBorder="1" applyAlignment="1">
      <alignment horizontal="center" vertical="top" wrapText="1"/>
    </xf>
    <xf numFmtId="0" fontId="29" fillId="0" borderId="4" xfId="0" applyFont="1" applyBorder="1" applyAlignment="1">
      <alignment horizontal="center" wrapText="1"/>
    </xf>
    <xf numFmtId="0" fontId="8" fillId="0" borderId="4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16" fillId="2" borderId="41" xfId="0" applyFont="1" applyFill="1" applyBorder="1" applyAlignment="1">
      <alignment horizontal="center" vertical="center" wrapText="1"/>
    </xf>
    <xf numFmtId="0" fontId="9" fillId="2" borderId="41" xfId="0" applyFont="1" applyFill="1" applyBorder="1" applyAlignment="1">
      <alignment horizontal="center" vertical="center" wrapText="1"/>
    </xf>
    <xf numFmtId="0" fontId="23" fillId="6" borderId="10" xfId="0" applyFont="1" applyFill="1" applyBorder="1" applyAlignment="1">
      <alignment horizontal="center" vertical="center" wrapText="1"/>
    </xf>
    <xf numFmtId="1" fontId="8" fillId="2" borderId="4" xfId="0" applyNumberFormat="1" applyFont="1" applyFill="1" applyBorder="1" applyAlignment="1"/>
    <xf numFmtId="0" fontId="2" fillId="4" borderId="40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 applyProtection="1">
      <alignment horizontal="center" vertical="top" wrapText="1"/>
    </xf>
    <xf numFmtId="0" fontId="0" fillId="8" borderId="46" xfId="0" applyFill="1" applyBorder="1" applyAlignment="1" applyProtection="1">
      <alignment horizontal="center" vertical="top" wrapText="1"/>
    </xf>
    <xf numFmtId="0" fontId="0" fillId="8" borderId="46" xfId="0" applyFill="1" applyBorder="1" applyAlignment="1" applyProtection="1">
      <alignment horizontal="center" vertical="top"/>
    </xf>
    <xf numFmtId="0" fontId="0" fillId="8" borderId="46" xfId="0" applyFill="1" applyBorder="1" applyAlignment="1" applyProtection="1">
      <alignment vertical="top" wrapText="1"/>
    </xf>
    <xf numFmtId="0" fontId="0" fillId="8" borderId="0" xfId="0" applyFill="1" applyBorder="1" applyAlignment="1" applyProtection="1">
      <alignment horizontal="center" vertical="top"/>
    </xf>
    <xf numFmtId="0" fontId="0" fillId="8" borderId="0" xfId="0" applyFill="1" applyBorder="1" applyAlignment="1" applyProtection="1">
      <alignment vertical="top" wrapText="1"/>
    </xf>
    <xf numFmtId="0" fontId="0" fillId="8" borderId="0" xfId="0" applyFill="1" applyBorder="1" applyAlignment="1" applyProtection="1">
      <alignment horizontal="center" vertical="top" wrapText="1"/>
    </xf>
    <xf numFmtId="0" fontId="2" fillId="4" borderId="4" xfId="0" applyFont="1" applyFill="1" applyBorder="1" applyAlignment="1">
      <alignment horizontal="center" vertical="center" wrapText="1" shrinkToFit="1"/>
    </xf>
    <xf numFmtId="0" fontId="8" fillId="2" borderId="0" xfId="0" applyFont="1" applyFill="1" applyBorder="1" applyAlignment="1"/>
    <xf numFmtId="0" fontId="9" fillId="2" borderId="47" xfId="0" applyFont="1" applyFill="1" applyBorder="1" applyAlignment="1">
      <alignment horizontal="center" wrapText="1"/>
    </xf>
    <xf numFmtId="1" fontId="22" fillId="7" borderId="47" xfId="0" applyNumberFormat="1" applyFont="1" applyFill="1" applyBorder="1" applyAlignment="1">
      <alignment horizontal="center" vertical="center" shrinkToFit="1"/>
    </xf>
    <xf numFmtId="0" fontId="7" fillId="0" borderId="26" xfId="0" applyFont="1" applyBorder="1" applyAlignment="1">
      <alignment horizontal="center"/>
    </xf>
    <xf numFmtId="9" fontId="19" fillId="0" borderId="48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44" xfId="0" applyBorder="1"/>
    <xf numFmtId="0" fontId="0" fillId="2" borderId="40" xfId="0" applyFill="1" applyBorder="1" applyAlignment="1">
      <alignment horizontal="right" vertical="center"/>
    </xf>
    <xf numFmtId="0" fontId="0" fillId="0" borderId="40" xfId="0" applyBorder="1" applyAlignment="1">
      <alignment horizontal="right" vertical="center"/>
    </xf>
    <xf numFmtId="0" fontId="2" fillId="2" borderId="49" xfId="0" applyFont="1" applyFill="1" applyBorder="1" applyAlignment="1">
      <alignment horizontal="center" vertical="center" wrapText="1"/>
    </xf>
    <xf numFmtId="0" fontId="2" fillId="0" borderId="27" xfId="0" applyFont="1" applyBorder="1"/>
    <xf numFmtId="0" fontId="6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9" fontId="19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8" fillId="0" borderId="41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2" borderId="40" xfId="0" applyFont="1" applyFill="1" applyBorder="1" applyAlignment="1">
      <alignment horizontal="center" vertical="center" wrapText="1"/>
    </xf>
    <xf numFmtId="0" fontId="2" fillId="0" borderId="23" xfId="0" applyFont="1" applyFill="1" applyBorder="1"/>
    <xf numFmtId="0" fontId="2" fillId="0" borderId="15" xfId="0" applyFont="1" applyFill="1" applyBorder="1"/>
    <xf numFmtId="0" fontId="2" fillId="0" borderId="56" xfId="0" applyFont="1" applyFill="1" applyBorder="1"/>
    <xf numFmtId="0" fontId="2" fillId="0" borderId="14" xfId="0" applyFont="1" applyFill="1" applyBorder="1"/>
    <xf numFmtId="0" fontId="2" fillId="0" borderId="38" xfId="0" applyFont="1" applyFill="1" applyBorder="1"/>
    <xf numFmtId="0" fontId="2" fillId="0" borderId="34" xfId="0" applyFont="1" applyFill="1" applyBorder="1"/>
    <xf numFmtId="0" fontId="2" fillId="0" borderId="35" xfId="0" applyFont="1" applyFill="1" applyBorder="1"/>
    <xf numFmtId="0" fontId="2" fillId="0" borderId="25" xfId="0" applyFont="1" applyFill="1" applyBorder="1"/>
    <xf numFmtId="0" fontId="2" fillId="0" borderId="4" xfId="0" applyFont="1" applyFill="1" applyBorder="1"/>
    <xf numFmtId="0" fontId="16" fillId="0" borderId="35" xfId="0" applyFont="1" applyFill="1" applyBorder="1" applyAlignment="1">
      <alignment horizontal="left" vertical="center" wrapText="1"/>
    </xf>
    <xf numFmtId="0" fontId="16" fillId="0" borderId="27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25" xfId="0" applyFont="1" applyFill="1" applyBorder="1" applyAlignment="1">
      <alignment horizontal="left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16" fillId="0" borderId="34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left" vertical="center" wrapText="1"/>
    </xf>
    <xf numFmtId="0" fontId="16" fillId="0" borderId="17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 shrinkToFit="1"/>
    </xf>
    <xf numFmtId="0" fontId="9" fillId="0" borderId="9" xfId="0" applyFont="1" applyFill="1" applyBorder="1" applyAlignment="1">
      <alignment horizontal="left" wrapText="1"/>
    </xf>
    <xf numFmtId="0" fontId="9" fillId="0" borderId="17" xfId="0" applyFont="1" applyFill="1" applyBorder="1" applyAlignment="1">
      <alignment horizontal="left" wrapText="1"/>
    </xf>
    <xf numFmtId="0" fontId="9" fillId="0" borderId="17" xfId="0" applyFont="1" applyFill="1" applyBorder="1" applyAlignment="1">
      <alignment horizontal="left" vertical="center" wrapText="1" shrinkToFit="1"/>
    </xf>
    <xf numFmtId="0" fontId="9" fillId="0" borderId="16" xfId="0" applyFont="1" applyFill="1" applyBorder="1" applyAlignment="1">
      <alignment horizontal="left" vertical="center" wrapText="1" shrinkToFit="1"/>
    </xf>
    <xf numFmtId="0" fontId="9" fillId="0" borderId="4" xfId="0" applyFont="1" applyFill="1" applyBorder="1" applyAlignment="1">
      <alignment horizontal="left" vertical="center" wrapText="1" shrinkToFit="1"/>
    </xf>
    <xf numFmtId="0" fontId="2" fillId="0" borderId="4" xfId="0" applyFont="1" applyFill="1" applyBorder="1" applyAlignment="1">
      <alignment horizontal="left"/>
    </xf>
    <xf numFmtId="0" fontId="23" fillId="6" borderId="33" xfId="0" applyFont="1" applyFill="1" applyBorder="1" applyAlignment="1">
      <alignment horizontal="center" vertical="center" wrapText="1"/>
    </xf>
    <xf numFmtId="0" fontId="23" fillId="6" borderId="39" xfId="0" applyFont="1" applyFill="1" applyBorder="1" applyAlignment="1">
      <alignment horizontal="center" vertical="center" wrapText="1"/>
    </xf>
    <xf numFmtId="0" fontId="23" fillId="6" borderId="40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" fillId="19" borderId="9" xfId="0" applyFont="1" applyFill="1" applyBorder="1" applyAlignment="1">
      <alignment horizontal="left" vertical="center" wrapText="1"/>
    </xf>
    <xf numFmtId="0" fontId="16" fillId="0" borderId="10" xfId="0" applyFont="1" applyFill="1" applyBorder="1" applyAlignment="1">
      <alignment horizontal="left" vertical="center" wrapText="1"/>
    </xf>
    <xf numFmtId="0" fontId="2" fillId="20" borderId="9" xfId="0" applyFont="1" applyFill="1" applyBorder="1" applyAlignment="1">
      <alignment horizontal="left" vertical="center" wrapText="1"/>
    </xf>
    <xf numFmtId="0" fontId="9" fillId="19" borderId="4" xfId="0" applyFont="1" applyFill="1" applyBorder="1" applyAlignment="1">
      <alignment horizontal="left" vertical="center" wrapText="1" shrinkToFit="1"/>
    </xf>
    <xf numFmtId="0" fontId="9" fillId="19" borderId="9" xfId="0" applyFont="1" applyFill="1" applyBorder="1" applyAlignment="1">
      <alignment horizontal="left" vertical="center" wrapText="1" shrinkToFit="1"/>
    </xf>
    <xf numFmtId="0" fontId="9" fillId="19" borderId="35" xfId="0" applyFont="1" applyFill="1" applyBorder="1" applyAlignment="1">
      <alignment horizontal="left" wrapText="1"/>
    </xf>
    <xf numFmtId="0" fontId="9" fillId="19" borderId="9" xfId="0" applyFont="1" applyFill="1" applyBorder="1" applyAlignment="1">
      <alignment horizontal="left" wrapText="1"/>
    </xf>
    <xf numFmtId="0" fontId="9" fillId="19" borderId="4" xfId="0" applyFont="1" applyFill="1" applyBorder="1" applyAlignment="1">
      <alignment horizontal="left" wrapText="1"/>
    </xf>
    <xf numFmtId="0" fontId="2" fillId="19" borderId="4" xfId="0" applyFont="1" applyFill="1" applyBorder="1" applyAlignment="1">
      <alignment horizontal="left"/>
    </xf>
    <xf numFmtId="1" fontId="1" fillId="2" borderId="14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vertical="center"/>
    </xf>
    <xf numFmtId="1" fontId="1" fillId="2" borderId="0" xfId="0" applyNumberFormat="1" applyFont="1" applyFill="1" applyBorder="1" applyAlignment="1">
      <alignment vertical="center"/>
    </xf>
    <xf numFmtId="1" fontId="1" fillId="3" borderId="33" xfId="0" applyNumberFormat="1" applyFont="1" applyFill="1" applyBorder="1" applyAlignment="1">
      <alignment horizontal="center" vertical="center" wrapText="1"/>
    </xf>
    <xf numFmtId="1" fontId="1" fillId="3" borderId="0" xfId="0" applyNumberFormat="1" applyFont="1" applyFill="1" applyBorder="1" applyAlignment="1">
      <alignment vertical="center"/>
    </xf>
    <xf numFmtId="0" fontId="9" fillId="20" borderId="4" xfId="0" applyFont="1" applyFill="1" applyBorder="1" applyAlignment="1">
      <alignment horizontal="left" vertical="center" wrapText="1" shrinkToFit="1"/>
    </xf>
    <xf numFmtId="0" fontId="9" fillId="20" borderId="9" xfId="0" applyFont="1" applyFill="1" applyBorder="1" applyAlignment="1">
      <alignment horizontal="left" vertical="center" wrapText="1" shrinkToFit="1"/>
    </xf>
    <xf numFmtId="0" fontId="33" fillId="0" borderId="4" xfId="0" applyFont="1" applyBorder="1" applyAlignment="1">
      <alignment horizontal="center" vertical="center"/>
    </xf>
    <xf numFmtId="0" fontId="9" fillId="20" borderId="9" xfId="0" applyFont="1" applyFill="1" applyBorder="1" applyAlignment="1">
      <alignment horizontal="left" wrapText="1"/>
    </xf>
    <xf numFmtId="0" fontId="2" fillId="20" borderId="38" xfId="0" applyFont="1" applyFill="1" applyBorder="1" applyAlignment="1">
      <alignment horizontal="left" vertical="center" wrapText="1"/>
    </xf>
    <xf numFmtId="0" fontId="16" fillId="20" borderId="34" xfId="0" applyFont="1" applyFill="1" applyBorder="1" applyAlignment="1">
      <alignment horizontal="left" vertical="center" wrapText="1"/>
    </xf>
    <xf numFmtId="0" fontId="2" fillId="20" borderId="9" xfId="0" applyFont="1" applyFill="1" applyBorder="1" applyAlignment="1">
      <alignment horizontal="left" vertical="top" wrapText="1"/>
    </xf>
    <xf numFmtId="0" fontId="34" fillId="2" borderId="9" xfId="0" applyFont="1" applyFill="1" applyBorder="1" applyAlignment="1">
      <alignment horizontal="center" vertical="center" wrapText="1"/>
    </xf>
    <xf numFmtId="0" fontId="16" fillId="20" borderId="4" xfId="0" applyFont="1" applyFill="1" applyBorder="1" applyAlignment="1">
      <alignment horizontal="left" vertical="center" wrapText="1"/>
    </xf>
    <xf numFmtId="0" fontId="8" fillId="4" borderId="27" xfId="0" applyFont="1" applyFill="1" applyBorder="1" applyAlignment="1">
      <alignment horizontal="center" vertical="center" wrapText="1" shrinkToFit="1"/>
    </xf>
    <xf numFmtId="0" fontId="28" fillId="4" borderId="27" xfId="0" applyFont="1" applyFill="1" applyBorder="1" applyAlignment="1">
      <alignment horizontal="center" vertical="center" wrapText="1" shrinkToFit="1"/>
    </xf>
    <xf numFmtId="0" fontId="9" fillId="4" borderId="27" xfId="0" applyFont="1" applyFill="1" applyBorder="1" applyAlignment="1">
      <alignment horizontal="center" vertical="center" wrapText="1" shrinkToFit="1"/>
    </xf>
    <xf numFmtId="1" fontId="1" fillId="3" borderId="39" xfId="0" applyNumberFormat="1" applyFont="1" applyFill="1" applyBorder="1" applyAlignment="1">
      <alignment horizontal="center" vertical="center" wrapText="1"/>
    </xf>
    <xf numFmtId="0" fontId="16" fillId="19" borderId="4" xfId="0" applyFont="1" applyFill="1" applyBorder="1" applyAlignment="1">
      <alignment horizontal="left" vertical="center" wrapText="1"/>
    </xf>
    <xf numFmtId="1" fontId="1" fillId="3" borderId="40" xfId="0" applyNumberFormat="1" applyFont="1" applyFill="1" applyBorder="1" applyAlignment="1">
      <alignment horizontal="center" vertical="center" wrapText="1"/>
    </xf>
    <xf numFmtId="0" fontId="2" fillId="20" borderId="17" xfId="0" applyFont="1" applyFill="1" applyBorder="1" applyAlignment="1">
      <alignment horizontal="left" vertical="center" wrapText="1"/>
    </xf>
    <xf numFmtId="0" fontId="16" fillId="20" borderId="10" xfId="0" applyFont="1" applyFill="1" applyBorder="1" applyAlignment="1">
      <alignment horizontal="left" vertical="center" wrapText="1"/>
    </xf>
    <xf numFmtId="0" fontId="16" fillId="19" borderId="10" xfId="0" applyFont="1" applyFill="1" applyBorder="1" applyAlignment="1">
      <alignment horizontal="left" vertical="center" wrapText="1"/>
    </xf>
    <xf numFmtId="0" fontId="12" fillId="0" borderId="22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5" fillId="9" borderId="46" xfId="0" applyFont="1" applyFill="1" applyBorder="1" applyAlignment="1" applyProtection="1">
      <alignment horizontal="center" vertical="center"/>
    </xf>
    <xf numFmtId="0" fontId="5" fillId="9" borderId="4" xfId="0" applyFont="1" applyFill="1" applyBorder="1" applyAlignment="1" applyProtection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45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42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8" fillId="2" borderId="14" xfId="0" applyFont="1" applyFill="1" applyBorder="1" applyAlignment="1">
      <alignment horizontal="center" vertical="center" wrapText="1"/>
    </xf>
    <xf numFmtId="0" fontId="28" fillId="2" borderId="39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31" fillId="9" borderId="46" xfId="0" applyFont="1" applyFill="1" applyBorder="1" applyAlignment="1" applyProtection="1">
      <alignment horizontal="center" vertical="center" wrapText="1"/>
    </xf>
    <xf numFmtId="0" fontId="0" fillId="9" borderId="4" xfId="0" applyFill="1" applyBorder="1" applyAlignment="1" applyProtection="1">
      <alignment horizontal="center" vertical="center" wrapText="1"/>
    </xf>
    <xf numFmtId="0" fontId="31" fillId="9" borderId="4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9" borderId="4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" fillId="20" borderId="10" xfId="0" applyFont="1" applyFill="1" applyBorder="1" applyAlignment="1">
      <alignment horizontal="left" vertical="center" wrapText="1"/>
    </xf>
    <xf numFmtId="0" fontId="2" fillId="19" borderId="17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left" vertical="center" wrapText="1"/>
    </xf>
    <xf numFmtId="0" fontId="12" fillId="0" borderId="43" xfId="0" applyFont="1" applyBorder="1" applyAlignment="1">
      <alignment horizontal="center" vertical="center" wrapText="1"/>
    </xf>
    <xf numFmtId="0" fontId="28" fillId="23" borderId="40" xfId="0" applyFont="1" applyFill="1" applyBorder="1" applyAlignment="1">
      <alignment horizontal="center" vertical="center" wrapText="1" shrinkToFit="1"/>
    </xf>
    <xf numFmtId="0" fontId="2" fillId="20" borderId="4" xfId="0" applyFont="1" applyFill="1" applyBorder="1" applyAlignment="1">
      <alignment horizontal="left" vertical="center" wrapText="1"/>
    </xf>
    <xf numFmtId="0" fontId="36" fillId="19" borderId="4" xfId="0" applyFont="1" applyFill="1" applyBorder="1"/>
    <xf numFmtId="0" fontId="2" fillId="22" borderId="16" xfId="0" applyFont="1" applyFill="1" applyBorder="1" applyAlignment="1">
      <alignment horizontal="left" vertical="center" wrapText="1"/>
    </xf>
    <xf numFmtId="0" fontId="2" fillId="22" borderId="9" xfId="0" applyFont="1" applyFill="1" applyBorder="1" applyAlignment="1">
      <alignment horizontal="left" vertical="center" wrapText="1"/>
    </xf>
    <xf numFmtId="1" fontId="8" fillId="22" borderId="57" xfId="0" applyNumberFormat="1" applyFont="1" applyFill="1" applyBorder="1" applyAlignment="1">
      <alignment horizontal="center" vertical="center" wrapText="1"/>
    </xf>
    <xf numFmtId="0" fontId="0" fillId="22" borderId="58" xfId="0" applyFill="1" applyBorder="1" applyAlignment="1">
      <alignment horizontal="center" vertical="center" wrapText="1"/>
    </xf>
    <xf numFmtId="0" fontId="0" fillId="22" borderId="59" xfId="0" applyFill="1" applyBorder="1" applyAlignment="1">
      <alignment horizontal="center" vertical="center" wrapText="1"/>
    </xf>
    <xf numFmtId="1" fontId="1" fillId="5" borderId="35" xfId="0" applyNumberFormat="1" applyFont="1" applyFill="1" applyBorder="1" applyAlignment="1">
      <alignment horizontal="center" vertical="center" wrapText="1"/>
    </xf>
    <xf numFmtId="0" fontId="0" fillId="5" borderId="27" xfId="0" applyFill="1" applyBorder="1" applyAlignment="1">
      <alignment horizontal="center" vertical="center" wrapText="1"/>
    </xf>
    <xf numFmtId="1" fontId="8" fillId="5" borderId="12" xfId="0" applyNumberFormat="1" applyFont="1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1" fontId="1" fillId="5" borderId="12" xfId="0" applyNumberFormat="1" applyFont="1" applyFill="1" applyBorder="1" applyAlignment="1">
      <alignment horizontal="center" vertical="center" wrapText="1"/>
    </xf>
    <xf numFmtId="0" fontId="12" fillId="13" borderId="48" xfId="0" applyFont="1" applyFill="1" applyBorder="1" applyAlignment="1">
      <alignment horizontal="center" vertical="center"/>
    </xf>
    <xf numFmtId="0" fontId="12" fillId="13" borderId="50" xfId="0" applyFont="1" applyFill="1" applyBorder="1" applyAlignment="1">
      <alignment horizontal="center" vertical="center"/>
    </xf>
    <xf numFmtId="0" fontId="12" fillId="13" borderId="51" xfId="0" applyFont="1" applyFill="1" applyBorder="1" applyAlignment="1">
      <alignment horizontal="center" vertical="center" wrapText="1"/>
    </xf>
    <xf numFmtId="0" fontId="12" fillId="13" borderId="52" xfId="0" applyFont="1" applyFill="1" applyBorder="1" applyAlignment="1">
      <alignment horizontal="center" vertical="center" wrapText="1"/>
    </xf>
    <xf numFmtId="0" fontId="12" fillId="13" borderId="34" xfId="0" applyFont="1" applyFill="1" applyBorder="1" applyAlignment="1">
      <alignment horizontal="center"/>
    </xf>
    <xf numFmtId="0" fontId="12" fillId="13" borderId="39" xfId="0" applyFont="1" applyFill="1" applyBorder="1" applyAlignment="1">
      <alignment horizontal="center"/>
    </xf>
    <xf numFmtId="1" fontId="8" fillId="22" borderId="12" xfId="0" applyNumberFormat="1" applyFont="1" applyFill="1" applyBorder="1" applyAlignment="1">
      <alignment horizontal="center" vertical="center" wrapText="1"/>
    </xf>
    <xf numFmtId="0" fontId="0" fillId="22" borderId="27" xfId="0" applyFill="1" applyBorder="1" applyAlignment="1">
      <alignment horizontal="center" vertical="center" wrapText="1"/>
    </xf>
    <xf numFmtId="0" fontId="0" fillId="22" borderId="40" xfId="0" applyFill="1" applyBorder="1" applyAlignment="1">
      <alignment horizontal="center" vertical="center" wrapText="1"/>
    </xf>
    <xf numFmtId="0" fontId="12" fillId="13" borderId="35" xfId="0" applyFont="1" applyFill="1" applyBorder="1" applyAlignment="1">
      <alignment horizontal="center"/>
    </xf>
    <xf numFmtId="0" fontId="0" fillId="0" borderId="39" xfId="0" applyBorder="1"/>
    <xf numFmtId="0" fontId="0" fillId="0" borderId="27" xfId="0" applyBorder="1"/>
    <xf numFmtId="0" fontId="0" fillId="0" borderId="40" xfId="0" applyBorder="1"/>
    <xf numFmtId="0" fontId="13" fillId="18" borderId="48" xfId="0" applyFont="1" applyFill="1" applyBorder="1" applyAlignment="1">
      <alignment horizontal="center" wrapText="1"/>
    </xf>
    <xf numFmtId="0" fontId="13" fillId="18" borderId="50" xfId="0" applyFont="1" applyFill="1" applyBorder="1" applyAlignment="1">
      <alignment horizontal="center" wrapText="1"/>
    </xf>
    <xf numFmtId="0" fontId="26" fillId="16" borderId="12" xfId="0" applyFont="1" applyFill="1" applyBorder="1" applyAlignment="1">
      <alignment horizontal="center" vertical="center" wrapText="1"/>
    </xf>
    <xf numFmtId="0" fontId="27" fillId="16" borderId="27" xfId="0" applyFont="1" applyFill="1" applyBorder="1" applyAlignment="1">
      <alignment horizontal="center" vertical="center"/>
    </xf>
    <xf numFmtId="0" fontId="27" fillId="16" borderId="40" xfId="0" applyFont="1" applyFill="1" applyBorder="1" applyAlignment="1">
      <alignment horizontal="center" vertical="center"/>
    </xf>
    <xf numFmtId="0" fontId="12" fillId="13" borderId="12" xfId="0" applyFont="1" applyFill="1" applyBorder="1" applyAlignment="1">
      <alignment horizontal="center"/>
    </xf>
    <xf numFmtId="0" fontId="0" fillId="13" borderId="27" xfId="0" applyFill="1" applyBorder="1" applyAlignment="1"/>
    <xf numFmtId="0" fontId="0" fillId="13" borderId="40" xfId="0" applyFill="1" applyBorder="1" applyAlignment="1"/>
    <xf numFmtId="0" fontId="12" fillId="17" borderId="12" xfId="0" applyFont="1" applyFill="1" applyBorder="1" applyAlignment="1">
      <alignment horizontal="center" wrapText="1"/>
    </xf>
    <xf numFmtId="0" fontId="0" fillId="17" borderId="27" xfId="0" applyFill="1" applyBorder="1" applyAlignment="1">
      <alignment horizontal="center"/>
    </xf>
    <xf numFmtId="0" fontId="0" fillId="17" borderId="40" xfId="0" applyFill="1" applyBorder="1" applyAlignment="1">
      <alignment horizontal="center"/>
    </xf>
    <xf numFmtId="0" fontId="13" fillId="12" borderId="48" xfId="0" applyFont="1" applyFill="1" applyBorder="1" applyAlignment="1">
      <alignment horizontal="center" wrapText="1"/>
    </xf>
    <xf numFmtId="0" fontId="13" fillId="12" borderId="50" xfId="0" applyFont="1" applyFill="1" applyBorder="1" applyAlignment="1">
      <alignment horizontal="center" wrapText="1"/>
    </xf>
    <xf numFmtId="0" fontId="17" fillId="4" borderId="51" xfId="0" applyFont="1" applyFill="1" applyBorder="1" applyAlignment="1">
      <alignment horizontal="center" vertical="center" shrinkToFit="1"/>
    </xf>
    <xf numFmtId="0" fontId="17" fillId="4" borderId="52" xfId="0" applyFont="1" applyFill="1" applyBorder="1" applyAlignment="1">
      <alignment horizontal="center" vertical="center" shrinkToFit="1"/>
    </xf>
    <xf numFmtId="0" fontId="30" fillId="11" borderId="27" xfId="0" applyFont="1" applyFill="1" applyBorder="1" applyAlignment="1">
      <alignment horizontal="center" vertical="center" wrapText="1"/>
    </xf>
    <xf numFmtId="0" fontId="30" fillId="11" borderId="40" xfId="0" applyFont="1" applyFill="1" applyBorder="1" applyAlignment="1">
      <alignment horizontal="center" vertical="center" wrapText="1"/>
    </xf>
    <xf numFmtId="0" fontId="30" fillId="2" borderId="27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2" fillId="13" borderId="27" xfId="0" applyFont="1" applyFill="1" applyBorder="1" applyAlignment="1">
      <alignment horizontal="center"/>
    </xf>
    <xf numFmtId="0" fontId="12" fillId="21" borderId="48" xfId="0" applyFont="1" applyFill="1" applyBorder="1" applyAlignment="1">
      <alignment horizontal="center" vertical="center" shrinkToFit="1"/>
    </xf>
    <xf numFmtId="0" fontId="12" fillId="21" borderId="50" xfId="0" applyFont="1" applyFill="1" applyBorder="1" applyAlignment="1">
      <alignment horizontal="center" vertical="center" shrinkToFit="1"/>
    </xf>
    <xf numFmtId="0" fontId="12" fillId="21" borderId="18" xfId="0" applyFont="1" applyFill="1" applyBorder="1" applyAlignment="1">
      <alignment horizontal="center" vertical="center" shrinkToFit="1"/>
    </xf>
    <xf numFmtId="0" fontId="12" fillId="4" borderId="48" xfId="0" applyFont="1" applyFill="1" applyBorder="1" applyAlignment="1">
      <alignment horizontal="center" vertical="center" shrinkToFit="1"/>
    </xf>
    <xf numFmtId="0" fontId="12" fillId="4" borderId="50" xfId="0" applyFont="1" applyFill="1" applyBorder="1" applyAlignment="1">
      <alignment horizontal="center" vertical="center" shrinkToFit="1"/>
    </xf>
    <xf numFmtId="0" fontId="12" fillId="4" borderId="35" xfId="0" applyFont="1" applyFill="1" applyBorder="1" applyAlignment="1">
      <alignment horizontal="center" vertical="center" shrinkToFit="1"/>
    </xf>
    <xf numFmtId="0" fontId="12" fillId="4" borderId="27" xfId="0" applyFont="1" applyFill="1" applyBorder="1" applyAlignment="1">
      <alignment horizontal="center" vertical="center" shrinkToFit="1"/>
    </xf>
    <xf numFmtId="0" fontId="12" fillId="4" borderId="25" xfId="0" applyFont="1" applyFill="1" applyBorder="1" applyAlignment="1">
      <alignment horizontal="center" vertical="center" shrinkToFit="1"/>
    </xf>
    <xf numFmtId="0" fontId="12" fillId="4" borderId="1" xfId="0" applyFont="1" applyFill="1" applyBorder="1" applyAlignment="1">
      <alignment horizontal="center" vertical="center" shrinkToFit="1"/>
    </xf>
    <xf numFmtId="0" fontId="25" fillId="14" borderId="35" xfId="0" applyFont="1" applyFill="1" applyBorder="1" applyAlignment="1">
      <alignment horizontal="center" vertical="center" wrapText="1" shrinkToFit="1"/>
    </xf>
    <xf numFmtId="0" fontId="18" fillId="12" borderId="27" xfId="0" applyFont="1" applyFill="1" applyBorder="1" applyAlignment="1">
      <alignment horizontal="center" vertical="center" shrinkToFit="1"/>
    </xf>
    <xf numFmtId="0" fontId="12" fillId="10" borderId="4" xfId="0" applyFont="1" applyFill="1" applyBorder="1" applyAlignment="1">
      <alignment horizontal="center" vertical="center" shrinkToFit="1"/>
    </xf>
    <xf numFmtId="0" fontId="0" fillId="15" borderId="4" xfId="0" applyFill="1" applyBorder="1" applyAlignment="1">
      <alignment horizontal="center" vertical="center" shrinkToFit="1"/>
    </xf>
    <xf numFmtId="0" fontId="12" fillId="13" borderId="51" xfId="0" applyFont="1" applyFill="1" applyBorder="1" applyAlignment="1">
      <alignment horizontal="center"/>
    </xf>
    <xf numFmtId="0" fontId="12" fillId="13" borderId="52" xfId="0" applyFont="1" applyFill="1" applyBorder="1" applyAlignment="1">
      <alignment horizontal="center"/>
    </xf>
    <xf numFmtId="0" fontId="12" fillId="15" borderId="9" xfId="0" applyFont="1" applyFill="1" applyBorder="1" applyAlignment="1">
      <alignment horizontal="center"/>
    </xf>
    <xf numFmtId="0" fontId="0" fillId="15" borderId="4" xfId="0" applyFill="1" applyBorder="1" applyAlignment="1">
      <alignment horizontal="center"/>
    </xf>
    <xf numFmtId="0" fontId="17" fillId="12" borderId="35" xfId="0" applyFont="1" applyFill="1" applyBorder="1" applyAlignment="1">
      <alignment horizontal="center" vertical="center" wrapText="1"/>
    </xf>
    <xf numFmtId="0" fontId="18" fillId="12" borderId="27" xfId="0" applyFont="1" applyFill="1" applyBorder="1" applyAlignment="1">
      <alignment horizontal="center"/>
    </xf>
    <xf numFmtId="0" fontId="12" fillId="17" borderId="25" xfId="0" applyFont="1" applyFill="1" applyBorder="1" applyAlignment="1">
      <alignment horizontal="center" vertical="center" wrapText="1"/>
    </xf>
    <xf numFmtId="0" fontId="18" fillId="17" borderId="27" xfId="0" applyFont="1" applyFill="1" applyBorder="1" applyAlignment="1">
      <alignment horizontal="center" vertical="center" wrapText="1"/>
    </xf>
    <xf numFmtId="0" fontId="5" fillId="0" borderId="4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54" xfId="0" applyFont="1" applyBorder="1" applyAlignment="1">
      <alignment horizontal="center"/>
    </xf>
    <xf numFmtId="0" fontId="21" fillId="0" borderId="48" xfId="0" applyFont="1" applyBorder="1" applyAlignment="1">
      <alignment horizontal="center" vertical="center"/>
    </xf>
    <xf numFmtId="0" fontId="21" fillId="0" borderId="50" xfId="0" applyFont="1" applyBorder="1" applyAlignment="1"/>
    <xf numFmtId="0" fontId="21" fillId="0" borderId="26" xfId="0" applyFont="1" applyBorder="1" applyAlignment="1"/>
    <xf numFmtId="0" fontId="21" fillId="0" borderId="18" xfId="0" applyFont="1" applyBorder="1" applyAlignment="1"/>
    <xf numFmtId="0" fontId="5" fillId="0" borderId="28" xfId="0" applyFont="1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13" Type="http://schemas.openxmlformats.org/officeDocument/2006/relationships/image" Target="../media/image15.png"/><Relationship Id="rId18" Type="http://schemas.openxmlformats.org/officeDocument/2006/relationships/image" Target="../media/image20.jpeg"/><Relationship Id="rId26" Type="http://schemas.openxmlformats.org/officeDocument/2006/relationships/image" Target="../media/image28.png"/><Relationship Id="rId3" Type="http://schemas.openxmlformats.org/officeDocument/2006/relationships/image" Target="../media/image5.png"/><Relationship Id="rId21" Type="http://schemas.openxmlformats.org/officeDocument/2006/relationships/image" Target="../media/image23.jpeg"/><Relationship Id="rId7" Type="http://schemas.openxmlformats.org/officeDocument/2006/relationships/image" Target="../media/image9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5" Type="http://schemas.openxmlformats.org/officeDocument/2006/relationships/image" Target="../media/image27.png"/><Relationship Id="rId2" Type="http://schemas.openxmlformats.org/officeDocument/2006/relationships/image" Target="../media/image4.png"/><Relationship Id="rId16" Type="http://schemas.openxmlformats.org/officeDocument/2006/relationships/image" Target="../media/image18.png"/><Relationship Id="rId20" Type="http://schemas.openxmlformats.org/officeDocument/2006/relationships/image" Target="../media/image22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24" Type="http://schemas.openxmlformats.org/officeDocument/2006/relationships/image" Target="../media/image26.png"/><Relationship Id="rId5" Type="http://schemas.openxmlformats.org/officeDocument/2006/relationships/image" Target="../media/image7.png"/><Relationship Id="rId15" Type="http://schemas.openxmlformats.org/officeDocument/2006/relationships/image" Target="../media/image17.jpeg"/><Relationship Id="rId23" Type="http://schemas.openxmlformats.org/officeDocument/2006/relationships/image" Target="../media/image25.png"/><Relationship Id="rId10" Type="http://schemas.openxmlformats.org/officeDocument/2006/relationships/image" Target="../media/image12.png"/><Relationship Id="rId19" Type="http://schemas.openxmlformats.org/officeDocument/2006/relationships/image" Target="../media/image21.jpe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Relationship Id="rId22" Type="http://schemas.openxmlformats.org/officeDocument/2006/relationships/image" Target="../media/image24.jpeg"/><Relationship Id="rId27" Type="http://schemas.openxmlformats.org/officeDocument/2006/relationships/image" Target="../media/image29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1047750</xdr:colOff>
      <xdr:row>0</xdr:row>
      <xdr:rowOff>76200</xdr:rowOff>
    </xdr:from>
    <xdr:to>
      <xdr:col>4</xdr:col>
      <xdr:colOff>981075</xdr:colOff>
      <xdr:row>0</xdr:row>
      <xdr:rowOff>1133475</xdr:rowOff>
    </xdr:to>
    <xdr:pic>
      <xdr:nvPicPr>
        <xdr:cNvPr id="103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200" y="101831775"/>
          <a:ext cx="2238375" cy="1057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1190625</xdr:colOff>
          <xdr:row>226</xdr:row>
          <xdr:rowOff>47625</xdr:rowOff>
        </xdr:from>
        <xdr:to>
          <xdr:col>4</xdr:col>
          <xdr:colOff>819150</xdr:colOff>
          <xdr:row>226</xdr:row>
          <xdr:rowOff>790575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95250</xdr:colOff>
      <xdr:row>30</xdr:row>
      <xdr:rowOff>28575</xdr:rowOff>
    </xdr:from>
    <xdr:to>
      <xdr:col>11</xdr:col>
      <xdr:colOff>76200</xdr:colOff>
      <xdr:row>39</xdr:row>
      <xdr:rowOff>19050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72600" y="33270825"/>
          <a:ext cx="1285875" cy="1752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28575</xdr:colOff>
      <xdr:row>16</xdr:row>
      <xdr:rowOff>19050</xdr:rowOff>
    </xdr:from>
    <xdr:to>
      <xdr:col>3</xdr:col>
      <xdr:colOff>0</xdr:colOff>
      <xdr:row>16</xdr:row>
      <xdr:rowOff>1276350</xdr:rowOff>
    </xdr:to>
    <xdr:pic>
      <xdr:nvPicPr>
        <xdr:cNvPr id="20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16659225"/>
          <a:ext cx="1609725" cy="12573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19050</xdr:colOff>
      <xdr:row>3</xdr:row>
      <xdr:rowOff>28575</xdr:rowOff>
    </xdr:from>
    <xdr:to>
      <xdr:col>2</xdr:col>
      <xdr:colOff>1600200</xdr:colOff>
      <xdr:row>3</xdr:row>
      <xdr:rowOff>1257300</xdr:rowOff>
    </xdr:to>
    <xdr:pic>
      <xdr:nvPicPr>
        <xdr:cNvPr id="205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47725" y="647700"/>
          <a:ext cx="1581150" cy="12287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28575</xdr:colOff>
      <xdr:row>4</xdr:row>
      <xdr:rowOff>19050</xdr:rowOff>
    </xdr:from>
    <xdr:to>
      <xdr:col>2</xdr:col>
      <xdr:colOff>1619250</xdr:colOff>
      <xdr:row>4</xdr:row>
      <xdr:rowOff>1247775</xdr:rowOff>
    </xdr:to>
    <xdr:pic>
      <xdr:nvPicPr>
        <xdr:cNvPr id="205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857250" y="1924050"/>
          <a:ext cx="1590675" cy="12287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9525</xdr:colOff>
      <xdr:row>5</xdr:row>
      <xdr:rowOff>0</xdr:rowOff>
    </xdr:from>
    <xdr:to>
      <xdr:col>2</xdr:col>
      <xdr:colOff>1609725</xdr:colOff>
      <xdr:row>6</xdr:row>
      <xdr:rowOff>0</xdr:rowOff>
    </xdr:to>
    <xdr:pic>
      <xdr:nvPicPr>
        <xdr:cNvPr id="2053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838200" y="3181350"/>
          <a:ext cx="1600200" cy="11620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28575</xdr:colOff>
      <xdr:row>6</xdr:row>
      <xdr:rowOff>19050</xdr:rowOff>
    </xdr:from>
    <xdr:to>
      <xdr:col>2</xdr:col>
      <xdr:colOff>1619250</xdr:colOff>
      <xdr:row>6</xdr:row>
      <xdr:rowOff>1133475</xdr:rowOff>
    </xdr:to>
    <xdr:pic>
      <xdr:nvPicPr>
        <xdr:cNvPr id="2054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857250" y="4362450"/>
          <a:ext cx="1590675" cy="1114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38100</xdr:colOff>
      <xdr:row>7</xdr:row>
      <xdr:rowOff>38100</xdr:rowOff>
    </xdr:from>
    <xdr:to>
      <xdr:col>2</xdr:col>
      <xdr:colOff>1609725</xdr:colOff>
      <xdr:row>7</xdr:row>
      <xdr:rowOff>1190625</xdr:rowOff>
    </xdr:to>
    <xdr:pic>
      <xdr:nvPicPr>
        <xdr:cNvPr id="2055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866775" y="5543550"/>
          <a:ext cx="1571625" cy="11525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38100</xdr:colOff>
      <xdr:row>8</xdr:row>
      <xdr:rowOff>0</xdr:rowOff>
    </xdr:from>
    <xdr:to>
      <xdr:col>2</xdr:col>
      <xdr:colOff>1609725</xdr:colOff>
      <xdr:row>8</xdr:row>
      <xdr:rowOff>1171575</xdr:rowOff>
    </xdr:to>
    <xdr:pic>
      <xdr:nvPicPr>
        <xdr:cNvPr id="2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866775" y="6734175"/>
          <a:ext cx="1571625" cy="11715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28575</xdr:colOff>
      <xdr:row>9</xdr:row>
      <xdr:rowOff>38100</xdr:rowOff>
    </xdr:from>
    <xdr:to>
      <xdr:col>2</xdr:col>
      <xdr:colOff>1628775</xdr:colOff>
      <xdr:row>9</xdr:row>
      <xdr:rowOff>1200150</xdr:rowOff>
    </xdr:to>
    <xdr:pic>
      <xdr:nvPicPr>
        <xdr:cNvPr id="20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857250" y="8001000"/>
          <a:ext cx="1600200" cy="11620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1609725</xdr:colOff>
      <xdr:row>10</xdr:row>
      <xdr:rowOff>1171575</xdr:rowOff>
    </xdr:to>
    <xdr:pic>
      <xdr:nvPicPr>
        <xdr:cNvPr id="2058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866775" y="9191625"/>
          <a:ext cx="1571625" cy="11715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9525</xdr:colOff>
      <xdr:row>10</xdr:row>
      <xdr:rowOff>1181100</xdr:rowOff>
    </xdr:from>
    <xdr:to>
      <xdr:col>2</xdr:col>
      <xdr:colOff>1619250</xdr:colOff>
      <xdr:row>11</xdr:row>
      <xdr:rowOff>1247775</xdr:rowOff>
    </xdr:to>
    <xdr:pic>
      <xdr:nvPicPr>
        <xdr:cNvPr id="2059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838200" y="10372725"/>
          <a:ext cx="1609725" cy="12573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28575</xdr:colOff>
      <xdr:row>12</xdr:row>
      <xdr:rowOff>0</xdr:rowOff>
    </xdr:from>
    <xdr:to>
      <xdr:col>3</xdr:col>
      <xdr:colOff>0</xdr:colOff>
      <xdr:row>12</xdr:row>
      <xdr:rowOff>1276350</xdr:rowOff>
    </xdr:to>
    <xdr:pic>
      <xdr:nvPicPr>
        <xdr:cNvPr id="2060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857250" y="11639550"/>
          <a:ext cx="1609725" cy="1276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1628775</xdr:colOff>
      <xdr:row>13</xdr:row>
      <xdr:rowOff>1276350</xdr:rowOff>
    </xdr:to>
    <xdr:pic>
      <xdr:nvPicPr>
        <xdr:cNvPr id="2061" name="Picture 15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828675" y="12944475"/>
          <a:ext cx="1628775" cy="1276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3</xdr:col>
      <xdr:colOff>9525</xdr:colOff>
      <xdr:row>15</xdr:row>
      <xdr:rowOff>0</xdr:rowOff>
    </xdr:to>
    <xdr:pic>
      <xdr:nvPicPr>
        <xdr:cNvPr id="2062" name="Picture 16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828675" y="14249400"/>
          <a:ext cx="1647825" cy="11715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47625</xdr:colOff>
      <xdr:row>15</xdr:row>
      <xdr:rowOff>9525</xdr:rowOff>
    </xdr:from>
    <xdr:to>
      <xdr:col>2</xdr:col>
      <xdr:colOff>1619250</xdr:colOff>
      <xdr:row>15</xdr:row>
      <xdr:rowOff>1200150</xdr:rowOff>
    </xdr:to>
    <xdr:pic>
      <xdr:nvPicPr>
        <xdr:cNvPr id="2063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876300" y="15430500"/>
          <a:ext cx="1571625" cy="1190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2</xdr:col>
      <xdr:colOff>1609725</xdr:colOff>
      <xdr:row>17</xdr:row>
      <xdr:rowOff>1228725</xdr:rowOff>
    </xdr:to>
    <xdr:pic>
      <xdr:nvPicPr>
        <xdr:cNvPr id="2064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828675" y="17935575"/>
          <a:ext cx="1609725" cy="12287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1609725</xdr:colOff>
      <xdr:row>19</xdr:row>
      <xdr:rowOff>0</xdr:rowOff>
    </xdr:to>
    <xdr:pic>
      <xdr:nvPicPr>
        <xdr:cNvPr id="2065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828675" y="19183350"/>
          <a:ext cx="1609725" cy="1190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19</xdr:row>
      <xdr:rowOff>28575</xdr:rowOff>
    </xdr:from>
    <xdr:to>
      <xdr:col>2</xdr:col>
      <xdr:colOff>1571625</xdr:colOff>
      <xdr:row>19</xdr:row>
      <xdr:rowOff>1162050</xdr:rowOff>
    </xdr:to>
    <xdr:pic>
      <xdr:nvPicPr>
        <xdr:cNvPr id="2066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895350" y="20402550"/>
          <a:ext cx="1504950" cy="11334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28575</xdr:colOff>
      <xdr:row>21</xdr:row>
      <xdr:rowOff>9525</xdr:rowOff>
    </xdr:from>
    <xdr:to>
      <xdr:col>2</xdr:col>
      <xdr:colOff>1609725</xdr:colOff>
      <xdr:row>21</xdr:row>
      <xdr:rowOff>1209675</xdr:rowOff>
    </xdr:to>
    <xdr:pic>
      <xdr:nvPicPr>
        <xdr:cNvPr id="2067" name="Picture 22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857250" y="21926550"/>
          <a:ext cx="1581150" cy="1200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19050</xdr:colOff>
      <xdr:row>22</xdr:row>
      <xdr:rowOff>28575</xdr:rowOff>
    </xdr:from>
    <xdr:to>
      <xdr:col>2</xdr:col>
      <xdr:colOff>1504950</xdr:colOff>
      <xdr:row>22</xdr:row>
      <xdr:rowOff>1238250</xdr:rowOff>
    </xdr:to>
    <xdr:pic>
      <xdr:nvPicPr>
        <xdr:cNvPr id="2068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847725" y="23164800"/>
          <a:ext cx="1485900" cy="12096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9525</xdr:colOff>
      <xdr:row>23</xdr:row>
      <xdr:rowOff>28575</xdr:rowOff>
    </xdr:from>
    <xdr:to>
      <xdr:col>2</xdr:col>
      <xdr:colOff>1600200</xdr:colOff>
      <xdr:row>23</xdr:row>
      <xdr:rowOff>1304925</xdr:rowOff>
    </xdr:to>
    <xdr:pic>
      <xdr:nvPicPr>
        <xdr:cNvPr id="2069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838200" y="24431625"/>
          <a:ext cx="1590675" cy="1276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104775</xdr:colOff>
      <xdr:row>24</xdr:row>
      <xdr:rowOff>57150</xdr:rowOff>
    </xdr:from>
    <xdr:to>
      <xdr:col>2</xdr:col>
      <xdr:colOff>1485900</xdr:colOff>
      <xdr:row>24</xdr:row>
      <xdr:rowOff>1257300</xdr:rowOff>
    </xdr:to>
    <xdr:pic>
      <xdr:nvPicPr>
        <xdr:cNvPr id="2070" name="Picture 25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933450" y="25793700"/>
          <a:ext cx="1381125" cy="1200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66675</xdr:rowOff>
    </xdr:from>
    <xdr:to>
      <xdr:col>2</xdr:col>
      <xdr:colOff>1628775</xdr:colOff>
      <xdr:row>25</xdr:row>
      <xdr:rowOff>1314450</xdr:rowOff>
    </xdr:to>
    <xdr:pic>
      <xdr:nvPicPr>
        <xdr:cNvPr id="2071" name="Picture 26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828675" y="27079575"/>
          <a:ext cx="1628775" cy="1247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19050</xdr:colOff>
      <xdr:row>26</xdr:row>
      <xdr:rowOff>57150</xdr:rowOff>
    </xdr:from>
    <xdr:to>
      <xdr:col>2</xdr:col>
      <xdr:colOff>1600200</xdr:colOff>
      <xdr:row>27</xdr:row>
      <xdr:rowOff>0</xdr:rowOff>
    </xdr:to>
    <xdr:pic>
      <xdr:nvPicPr>
        <xdr:cNvPr id="2072" name="Picture 27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847725" y="28413075"/>
          <a:ext cx="1581150" cy="11144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133350</xdr:colOff>
      <xdr:row>27</xdr:row>
      <xdr:rowOff>38100</xdr:rowOff>
    </xdr:from>
    <xdr:to>
      <xdr:col>2</xdr:col>
      <xdr:colOff>1447800</xdr:colOff>
      <xdr:row>27</xdr:row>
      <xdr:rowOff>1219200</xdr:rowOff>
    </xdr:to>
    <xdr:pic>
      <xdr:nvPicPr>
        <xdr:cNvPr id="2073" name="Picture 28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962025" y="29565600"/>
          <a:ext cx="1314450" cy="11811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209550</xdr:colOff>
      <xdr:row>28</xdr:row>
      <xdr:rowOff>47625</xdr:rowOff>
    </xdr:from>
    <xdr:to>
      <xdr:col>2</xdr:col>
      <xdr:colOff>1371600</xdr:colOff>
      <xdr:row>28</xdr:row>
      <xdr:rowOff>1104900</xdr:rowOff>
    </xdr:to>
    <xdr:pic>
      <xdr:nvPicPr>
        <xdr:cNvPr id="2074" name="Picture 29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1038225" y="30841950"/>
          <a:ext cx="1162050" cy="10572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819150</xdr:colOff>
      <xdr:row>29</xdr:row>
      <xdr:rowOff>28575</xdr:rowOff>
    </xdr:from>
    <xdr:to>
      <xdr:col>2</xdr:col>
      <xdr:colOff>1609725</xdr:colOff>
      <xdr:row>29</xdr:row>
      <xdr:rowOff>1295400</xdr:rowOff>
    </xdr:to>
    <xdr:pic>
      <xdr:nvPicPr>
        <xdr:cNvPr id="2075" name="Picture 30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819150" y="31956375"/>
          <a:ext cx="1619250" cy="1266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IV722"/>
  <sheetViews>
    <sheetView tabSelected="1" view="pageBreakPreview" workbookViewId="0">
      <selection sqref="A1:XFD1"/>
    </sheetView>
  </sheetViews>
  <sheetFormatPr defaultColWidth="17.7109375" defaultRowHeight="12.75" x14ac:dyDescent="0.2"/>
  <cols>
    <col min="1" max="1" width="12.42578125" style="148" customWidth="1"/>
    <col min="2" max="2" width="13" style="339" customWidth="1"/>
    <col min="3" max="3" width="21.5703125" style="352" customWidth="1"/>
    <col min="4" max="4" width="13" style="149" customWidth="1"/>
    <col min="5" max="5" width="15.5703125" style="329" customWidth="1"/>
    <col min="6" max="6" width="13.42578125" style="150" bestFit="1" customWidth="1"/>
    <col min="7" max="7" width="13.42578125" style="291" bestFit="1" customWidth="1"/>
    <col min="8" max="8" width="13.42578125" style="293" bestFit="1" customWidth="1"/>
    <col min="9" max="16384" width="17.7109375" style="144"/>
  </cols>
  <sheetData>
    <row r="1" spans="1:8" s="137" customFormat="1" ht="94.5" customHeight="1" thickBot="1" x14ac:dyDescent="0.35">
      <c r="A1" s="398" t="s">
        <v>230</v>
      </c>
      <c r="B1" s="399"/>
      <c r="C1" s="399"/>
      <c r="D1" s="399"/>
      <c r="E1" s="399"/>
      <c r="F1" s="399"/>
      <c r="G1" s="399"/>
      <c r="H1" s="399"/>
    </row>
    <row r="2" spans="1:8" s="137" customFormat="1" ht="82.5" customHeight="1" thickBot="1" x14ac:dyDescent="0.25">
      <c r="A2" s="355" t="s">
        <v>18</v>
      </c>
      <c r="B2" s="358" t="s">
        <v>17</v>
      </c>
      <c r="C2" s="358" t="s">
        <v>474</v>
      </c>
      <c r="D2" s="356" t="s">
        <v>201</v>
      </c>
      <c r="E2" s="357" t="s">
        <v>203</v>
      </c>
      <c r="F2" s="15" t="s">
        <v>1360</v>
      </c>
      <c r="G2" s="15" t="s">
        <v>1361</v>
      </c>
      <c r="H2" s="16" t="s">
        <v>1362</v>
      </c>
    </row>
    <row r="3" spans="1:8" s="137" customFormat="1" ht="59.25" x14ac:dyDescent="0.2">
      <c r="A3" s="389" t="s">
        <v>463</v>
      </c>
      <c r="B3" s="390"/>
      <c r="C3" s="390"/>
      <c r="D3" s="390"/>
      <c r="E3" s="390"/>
      <c r="F3" s="390"/>
      <c r="G3" s="390"/>
      <c r="H3" s="391"/>
    </row>
    <row r="4" spans="1:8" s="137" customFormat="1" ht="63.75" customHeight="1" x14ac:dyDescent="0.2">
      <c r="A4" s="284" t="s">
        <v>761</v>
      </c>
      <c r="B4" s="55" t="s">
        <v>3</v>
      </c>
      <c r="C4" s="195" t="s">
        <v>765</v>
      </c>
      <c r="D4" s="19" t="s">
        <v>760</v>
      </c>
      <c r="E4" s="160" t="s">
        <v>767</v>
      </c>
      <c r="F4" s="134">
        <v>950</v>
      </c>
      <c r="G4" s="10">
        <f>F4*1.08</f>
        <v>1026</v>
      </c>
      <c r="H4" s="12">
        <f>F4*1.15</f>
        <v>1092.5</v>
      </c>
    </row>
    <row r="5" spans="1:8" s="137" customFormat="1" ht="22.5" x14ac:dyDescent="0.2">
      <c r="A5" s="284" t="s">
        <v>762</v>
      </c>
      <c r="B5" s="55" t="s">
        <v>3</v>
      </c>
      <c r="C5" s="195" t="s">
        <v>766</v>
      </c>
      <c r="D5" s="19" t="s">
        <v>211</v>
      </c>
      <c r="E5" s="160" t="s">
        <v>767</v>
      </c>
      <c r="F5" s="134">
        <v>890</v>
      </c>
      <c r="G5" s="10">
        <f t="shared" ref="G5:G7" si="0">F5*1.08</f>
        <v>961.2</v>
      </c>
      <c r="H5" s="12">
        <f t="shared" ref="H5:H7" si="1">F5*1.15</f>
        <v>1023.4999999999999</v>
      </c>
    </row>
    <row r="6" spans="1:8" s="137" customFormat="1" ht="24.75" customHeight="1" x14ac:dyDescent="0.2">
      <c r="A6" s="284" t="s">
        <v>763</v>
      </c>
      <c r="B6" s="55" t="s">
        <v>0</v>
      </c>
      <c r="C6" s="195" t="s">
        <v>766</v>
      </c>
      <c r="D6" s="19" t="s">
        <v>211</v>
      </c>
      <c r="E6" s="160" t="s">
        <v>767</v>
      </c>
      <c r="F6" s="134">
        <v>840</v>
      </c>
      <c r="G6" s="10">
        <f t="shared" si="0"/>
        <v>907.2</v>
      </c>
      <c r="H6" s="12">
        <f t="shared" si="1"/>
        <v>965.99999999999989</v>
      </c>
    </row>
    <row r="7" spans="1:8" s="137" customFormat="1" x14ac:dyDescent="0.2">
      <c r="A7" s="286" t="s">
        <v>764</v>
      </c>
      <c r="B7" s="168" t="s">
        <v>7</v>
      </c>
      <c r="C7" s="249" t="s">
        <v>475</v>
      </c>
      <c r="D7" s="20" t="s">
        <v>232</v>
      </c>
      <c r="E7" s="160" t="s">
        <v>767</v>
      </c>
      <c r="F7" s="134">
        <v>720</v>
      </c>
      <c r="G7" s="10">
        <f t="shared" si="0"/>
        <v>777.6</v>
      </c>
      <c r="H7" s="12">
        <f t="shared" si="1"/>
        <v>827.99999999999989</v>
      </c>
    </row>
    <row r="8" spans="1:8" s="137" customFormat="1" ht="20.25" x14ac:dyDescent="0.2">
      <c r="A8" s="402" t="s">
        <v>768</v>
      </c>
      <c r="B8" s="402"/>
      <c r="C8" s="402"/>
      <c r="D8" s="402"/>
      <c r="E8" s="402"/>
      <c r="F8" s="402"/>
      <c r="G8" s="402"/>
      <c r="H8" s="403"/>
    </row>
    <row r="9" spans="1:8" s="137" customFormat="1" x14ac:dyDescent="0.2">
      <c r="A9" s="404" t="s">
        <v>0</v>
      </c>
      <c r="B9" s="405"/>
      <c r="C9" s="405"/>
      <c r="D9" s="405"/>
      <c r="E9" s="405"/>
      <c r="F9" s="405"/>
      <c r="G9" s="405"/>
      <c r="H9" s="406"/>
    </row>
    <row r="10" spans="1:8" s="137" customFormat="1" ht="22.5" x14ac:dyDescent="0.2">
      <c r="A10" s="269" t="s">
        <v>50</v>
      </c>
      <c r="B10" s="55" t="s">
        <v>0</v>
      </c>
      <c r="C10" s="195" t="s">
        <v>566</v>
      </c>
      <c r="D10" s="19" t="s">
        <v>205</v>
      </c>
      <c r="E10" s="160" t="s">
        <v>1</v>
      </c>
      <c r="F10" s="134">
        <v>890</v>
      </c>
      <c r="G10" s="10">
        <f>F10*1.08</f>
        <v>961.2</v>
      </c>
      <c r="H10" s="12">
        <f>F10*1.15</f>
        <v>1023.4999999999999</v>
      </c>
    </row>
    <row r="11" spans="1:8" s="137" customFormat="1" x14ac:dyDescent="0.2">
      <c r="A11" s="269" t="s">
        <v>69</v>
      </c>
      <c r="B11" s="55" t="s">
        <v>0</v>
      </c>
      <c r="C11" s="195" t="s">
        <v>567</v>
      </c>
      <c r="D11" s="19" t="s">
        <v>216</v>
      </c>
      <c r="E11" s="160" t="s">
        <v>6</v>
      </c>
      <c r="F11" s="134">
        <v>1180</v>
      </c>
      <c r="G11" s="10">
        <f>F11*1.08</f>
        <v>1274.4000000000001</v>
      </c>
      <c r="H11" s="12">
        <f>F11*1.15</f>
        <v>1357</v>
      </c>
    </row>
    <row r="12" spans="1:8" s="137" customFormat="1" x14ac:dyDescent="0.2">
      <c r="A12" s="270" t="s">
        <v>72</v>
      </c>
      <c r="B12" s="168" t="s">
        <v>0</v>
      </c>
      <c r="C12" s="249" t="s">
        <v>567</v>
      </c>
      <c r="D12" s="20" t="s">
        <v>216</v>
      </c>
      <c r="E12" s="325" t="s">
        <v>51</v>
      </c>
      <c r="F12" s="134">
        <v>1300</v>
      </c>
      <c r="G12" s="10">
        <f t="shared" ref="G12:G15" si="2">F12*1.08</f>
        <v>1404</v>
      </c>
      <c r="H12" s="12">
        <f t="shared" ref="H12:H15" si="3">F12*1.15</f>
        <v>1494.9999999999998</v>
      </c>
    </row>
    <row r="13" spans="1:8" s="137" customFormat="1" ht="22.5" x14ac:dyDescent="0.2">
      <c r="A13" s="270" t="s">
        <v>85</v>
      </c>
      <c r="B13" s="168" t="s">
        <v>0</v>
      </c>
      <c r="C13" s="249" t="s">
        <v>820</v>
      </c>
      <c r="D13" s="20" t="s">
        <v>222</v>
      </c>
      <c r="E13" s="325" t="s">
        <v>1</v>
      </c>
      <c r="F13" s="134">
        <v>1240</v>
      </c>
      <c r="G13" s="10">
        <f t="shared" si="2"/>
        <v>1339.2</v>
      </c>
      <c r="H13" s="12">
        <f t="shared" si="3"/>
        <v>1426</v>
      </c>
    </row>
    <row r="14" spans="1:8" s="137" customFormat="1" x14ac:dyDescent="0.2">
      <c r="A14" s="270" t="s">
        <v>199</v>
      </c>
      <c r="B14" s="168" t="s">
        <v>0</v>
      </c>
      <c r="C14" s="249" t="s">
        <v>567</v>
      </c>
      <c r="D14" s="20" t="s">
        <v>222</v>
      </c>
      <c r="E14" s="325" t="s">
        <v>20</v>
      </c>
      <c r="F14" s="134">
        <v>1380</v>
      </c>
      <c r="G14" s="10">
        <f t="shared" si="2"/>
        <v>1490.4</v>
      </c>
      <c r="H14" s="12">
        <f t="shared" si="3"/>
        <v>1586.9999999999998</v>
      </c>
    </row>
    <row r="15" spans="1:8" s="137" customFormat="1" x14ac:dyDescent="0.2">
      <c r="A15" s="270" t="s">
        <v>86</v>
      </c>
      <c r="B15" s="168" t="s">
        <v>0</v>
      </c>
      <c r="C15" s="249" t="s">
        <v>568</v>
      </c>
      <c r="D15" s="20" t="s">
        <v>216</v>
      </c>
      <c r="E15" s="325" t="s">
        <v>1</v>
      </c>
      <c r="F15" s="134">
        <v>1200</v>
      </c>
      <c r="G15" s="10">
        <f t="shared" si="2"/>
        <v>1296</v>
      </c>
      <c r="H15" s="12">
        <f t="shared" si="3"/>
        <v>1380</v>
      </c>
    </row>
    <row r="16" spans="1:8" s="137" customFormat="1" x14ac:dyDescent="0.2">
      <c r="A16" s="270" t="s">
        <v>113</v>
      </c>
      <c r="B16" s="168" t="s">
        <v>0</v>
      </c>
      <c r="C16" s="249" t="s">
        <v>559</v>
      </c>
      <c r="D16" s="20" t="s">
        <v>205</v>
      </c>
      <c r="E16" s="325" t="s">
        <v>6</v>
      </c>
      <c r="F16" s="134">
        <v>920</v>
      </c>
      <c r="G16" s="10">
        <f>F16*1.08</f>
        <v>993.6</v>
      </c>
      <c r="H16" s="12">
        <f>F16*1.15</f>
        <v>1058</v>
      </c>
    </row>
    <row r="17" spans="1:8" s="137" customFormat="1" x14ac:dyDescent="0.2">
      <c r="A17" s="270" t="s">
        <v>109</v>
      </c>
      <c r="B17" s="168" t="s">
        <v>0</v>
      </c>
      <c r="C17" s="249" t="s">
        <v>533</v>
      </c>
      <c r="D17" s="20" t="s">
        <v>205</v>
      </c>
      <c r="E17" s="325" t="s">
        <v>5</v>
      </c>
      <c r="F17" s="134">
        <v>980</v>
      </c>
      <c r="G17" s="10">
        <f t="shared" ref="G17:G18" si="4">F17*1.08</f>
        <v>1058.4000000000001</v>
      </c>
      <c r="H17" s="12">
        <f t="shared" ref="H17:H18" si="5">F17*1.15</f>
        <v>1127</v>
      </c>
    </row>
    <row r="18" spans="1:8" s="137" customFormat="1" x14ac:dyDescent="0.2">
      <c r="A18" s="270" t="s">
        <v>120</v>
      </c>
      <c r="B18" s="168" t="s">
        <v>0</v>
      </c>
      <c r="C18" s="249" t="s">
        <v>475</v>
      </c>
      <c r="D18" s="20" t="s">
        <v>205</v>
      </c>
      <c r="E18" s="325" t="s">
        <v>51</v>
      </c>
      <c r="F18" s="134">
        <v>1090</v>
      </c>
      <c r="G18" s="10">
        <f t="shared" si="4"/>
        <v>1177.2</v>
      </c>
      <c r="H18" s="12">
        <f t="shared" si="5"/>
        <v>1253.5</v>
      </c>
    </row>
    <row r="19" spans="1:8" s="137" customFormat="1" ht="22.5" x14ac:dyDescent="0.2">
      <c r="A19" s="270" t="s">
        <v>110</v>
      </c>
      <c r="B19" s="168" t="s">
        <v>0</v>
      </c>
      <c r="C19" s="249" t="s">
        <v>569</v>
      </c>
      <c r="D19" s="20" t="s">
        <v>205</v>
      </c>
      <c r="E19" s="325" t="s">
        <v>6</v>
      </c>
      <c r="F19" s="134">
        <v>925</v>
      </c>
      <c r="G19" s="10">
        <f>F19*1.08</f>
        <v>999.00000000000011</v>
      </c>
      <c r="H19" s="12">
        <f>F19*1.15</f>
        <v>1063.75</v>
      </c>
    </row>
    <row r="20" spans="1:8" s="137" customFormat="1" x14ac:dyDescent="0.2">
      <c r="A20" s="270" t="s">
        <v>121</v>
      </c>
      <c r="B20" s="168" t="s">
        <v>19</v>
      </c>
      <c r="C20" s="249" t="s">
        <v>567</v>
      </c>
      <c r="D20" s="20" t="s">
        <v>205</v>
      </c>
      <c r="E20" s="325" t="s">
        <v>6</v>
      </c>
      <c r="F20" s="134">
        <v>940</v>
      </c>
      <c r="G20" s="10">
        <f t="shared" ref="G20:G24" si="6">F20*1.08</f>
        <v>1015.2</v>
      </c>
      <c r="H20" s="12">
        <f t="shared" ref="H20:H24" si="7">F20*1.15</f>
        <v>1081</v>
      </c>
    </row>
    <row r="21" spans="1:8" s="137" customFormat="1" x14ac:dyDescent="0.2">
      <c r="A21" s="270" t="s">
        <v>129</v>
      </c>
      <c r="B21" s="168" t="s">
        <v>0</v>
      </c>
      <c r="C21" s="249" t="s">
        <v>570</v>
      </c>
      <c r="D21" s="20" t="s">
        <v>222</v>
      </c>
      <c r="E21" s="325" t="s">
        <v>6</v>
      </c>
      <c r="F21" s="134">
        <v>1430</v>
      </c>
      <c r="G21" s="10">
        <f t="shared" si="6"/>
        <v>1544.4</v>
      </c>
      <c r="H21" s="12">
        <f t="shared" si="7"/>
        <v>1644.4999999999998</v>
      </c>
    </row>
    <row r="22" spans="1:8" s="137" customFormat="1" x14ac:dyDescent="0.2">
      <c r="A22" s="270" t="s">
        <v>130</v>
      </c>
      <c r="B22" s="168" t="s">
        <v>0</v>
      </c>
      <c r="C22" s="249" t="s">
        <v>526</v>
      </c>
      <c r="D22" s="20" t="s">
        <v>211</v>
      </c>
      <c r="E22" s="325" t="s">
        <v>6</v>
      </c>
      <c r="F22" s="134">
        <v>970</v>
      </c>
      <c r="G22" s="10">
        <f t="shared" si="6"/>
        <v>1047.6000000000001</v>
      </c>
      <c r="H22" s="12">
        <f t="shared" si="7"/>
        <v>1115.5</v>
      </c>
    </row>
    <row r="23" spans="1:8" s="137" customFormat="1" ht="17.25" customHeight="1" x14ac:dyDescent="0.2">
      <c r="A23" s="270" t="s">
        <v>131</v>
      </c>
      <c r="B23" s="168" t="s">
        <v>0</v>
      </c>
      <c r="C23" s="249" t="s">
        <v>571</v>
      </c>
      <c r="D23" s="20" t="s">
        <v>211</v>
      </c>
      <c r="E23" s="325" t="s">
        <v>6</v>
      </c>
      <c r="F23" s="134">
        <v>960</v>
      </c>
      <c r="G23" s="10">
        <f t="shared" si="6"/>
        <v>1036.8000000000002</v>
      </c>
      <c r="H23" s="12">
        <f t="shared" si="7"/>
        <v>1104</v>
      </c>
    </row>
    <row r="24" spans="1:8" s="137" customFormat="1" ht="28.5" customHeight="1" x14ac:dyDescent="0.2">
      <c r="A24" s="270" t="s">
        <v>132</v>
      </c>
      <c r="B24" s="168" t="s">
        <v>0</v>
      </c>
      <c r="C24" s="249" t="s">
        <v>475</v>
      </c>
      <c r="D24" s="20" t="s">
        <v>232</v>
      </c>
      <c r="E24" s="325" t="s">
        <v>5</v>
      </c>
      <c r="F24" s="134">
        <v>1350</v>
      </c>
      <c r="G24" s="10">
        <f t="shared" si="6"/>
        <v>1458</v>
      </c>
      <c r="H24" s="12">
        <f t="shared" si="7"/>
        <v>1552.4999999999998</v>
      </c>
    </row>
    <row r="25" spans="1:8" s="137" customFormat="1" ht="35.25" customHeight="1" x14ac:dyDescent="0.2">
      <c r="A25" s="270" t="s">
        <v>200</v>
      </c>
      <c r="B25" s="168" t="s">
        <v>0</v>
      </c>
      <c r="C25" s="249" t="s">
        <v>572</v>
      </c>
      <c r="D25" s="20" t="s">
        <v>205</v>
      </c>
      <c r="E25" s="325" t="s">
        <v>6</v>
      </c>
      <c r="F25" s="134">
        <v>950</v>
      </c>
      <c r="G25" s="10">
        <f>F25*1.08</f>
        <v>1026</v>
      </c>
      <c r="H25" s="12">
        <f>F25*1.15</f>
        <v>1092.5</v>
      </c>
    </row>
    <row r="26" spans="1:8" s="137" customFormat="1" ht="35.25" customHeight="1" x14ac:dyDescent="0.2">
      <c r="A26" s="270" t="s">
        <v>173</v>
      </c>
      <c r="B26" s="168" t="s">
        <v>0</v>
      </c>
      <c r="C26" s="249" t="s">
        <v>475</v>
      </c>
      <c r="D26" s="20" t="s">
        <v>234</v>
      </c>
      <c r="E26" s="325" t="s">
        <v>6</v>
      </c>
      <c r="F26" s="134">
        <v>1050</v>
      </c>
      <c r="G26" s="10">
        <f>F26*1.08</f>
        <v>1134</v>
      </c>
      <c r="H26" s="12">
        <f>F26*1.15</f>
        <v>1207.5</v>
      </c>
    </row>
    <row r="27" spans="1:8" s="137" customFormat="1" ht="35.25" customHeight="1" x14ac:dyDescent="0.2">
      <c r="A27" s="270" t="s">
        <v>296</v>
      </c>
      <c r="B27" s="168" t="s">
        <v>0</v>
      </c>
      <c r="C27" s="249" t="s">
        <v>783</v>
      </c>
      <c r="D27" s="20" t="s">
        <v>233</v>
      </c>
      <c r="E27" s="325" t="s">
        <v>6</v>
      </c>
      <c r="F27" s="134">
        <v>1050</v>
      </c>
      <c r="G27" s="10">
        <f>F27*1.08</f>
        <v>1134</v>
      </c>
      <c r="H27" s="12">
        <f>F27*1.15</f>
        <v>1207.5</v>
      </c>
    </row>
    <row r="28" spans="1:8" s="137" customFormat="1" ht="36" customHeight="1" x14ac:dyDescent="0.2">
      <c r="A28" s="270" t="s">
        <v>614</v>
      </c>
      <c r="B28" s="168" t="s">
        <v>0</v>
      </c>
      <c r="C28" s="249" t="s">
        <v>563</v>
      </c>
      <c r="D28" s="20" t="s">
        <v>233</v>
      </c>
      <c r="E28" s="325" t="s">
        <v>51</v>
      </c>
      <c r="F28" s="134">
        <v>1170</v>
      </c>
      <c r="G28" s="10">
        <f>F28*1.08</f>
        <v>1263.6000000000001</v>
      </c>
      <c r="H28" s="12">
        <f>F28*1.15</f>
        <v>1345.5</v>
      </c>
    </row>
    <row r="29" spans="1:8" s="137" customFormat="1" ht="30.75" customHeight="1" x14ac:dyDescent="0.2">
      <c r="A29" s="270" t="s">
        <v>615</v>
      </c>
      <c r="B29" s="168" t="s">
        <v>0</v>
      </c>
      <c r="C29" s="249" t="s">
        <v>526</v>
      </c>
      <c r="D29" s="20" t="s">
        <v>233</v>
      </c>
      <c r="E29" s="325" t="s">
        <v>6</v>
      </c>
      <c r="F29" s="134">
        <v>1050</v>
      </c>
      <c r="G29" s="10">
        <f t="shared" ref="G29:G30" si="8">F29*1.08</f>
        <v>1134</v>
      </c>
      <c r="H29" s="12">
        <f t="shared" ref="H29:H30" si="9">F29*1.15</f>
        <v>1207.5</v>
      </c>
    </row>
    <row r="30" spans="1:8" s="137" customFormat="1" ht="17.25" customHeight="1" x14ac:dyDescent="0.2">
      <c r="A30" s="270" t="s">
        <v>616</v>
      </c>
      <c r="B30" s="168" t="s">
        <v>0</v>
      </c>
      <c r="C30" s="249" t="s">
        <v>526</v>
      </c>
      <c r="D30" s="20" t="s">
        <v>233</v>
      </c>
      <c r="E30" s="325" t="s">
        <v>6</v>
      </c>
      <c r="F30" s="134">
        <v>1070</v>
      </c>
      <c r="G30" s="10">
        <f t="shared" si="8"/>
        <v>1155.6000000000001</v>
      </c>
      <c r="H30" s="12">
        <f t="shared" si="9"/>
        <v>1230.5</v>
      </c>
    </row>
    <row r="31" spans="1:8" s="137" customFormat="1" ht="34.5" customHeight="1" x14ac:dyDescent="0.2">
      <c r="A31" s="270" t="s">
        <v>617</v>
      </c>
      <c r="B31" s="168" t="s">
        <v>0</v>
      </c>
      <c r="C31" s="249" t="s">
        <v>573</v>
      </c>
      <c r="D31" s="20" t="s">
        <v>205</v>
      </c>
      <c r="E31" s="325" t="s">
        <v>6</v>
      </c>
      <c r="F31" s="134">
        <v>1080</v>
      </c>
      <c r="G31" s="10">
        <f>F31*1.08</f>
        <v>1166.4000000000001</v>
      </c>
      <c r="H31" s="12">
        <f>F31*1.15</f>
        <v>1242</v>
      </c>
    </row>
    <row r="32" spans="1:8" s="137" customFormat="1" ht="30.75" customHeight="1" x14ac:dyDescent="0.2">
      <c r="A32" s="270" t="s">
        <v>618</v>
      </c>
      <c r="B32" s="168" t="s">
        <v>0</v>
      </c>
      <c r="C32" s="249" t="s">
        <v>574</v>
      </c>
      <c r="D32" s="20" t="s">
        <v>205</v>
      </c>
      <c r="E32" s="325" t="s">
        <v>6</v>
      </c>
      <c r="F32" s="134">
        <v>1050</v>
      </c>
      <c r="G32" s="10">
        <f t="shared" ref="G32:G48" si="10">F32*1.08</f>
        <v>1134</v>
      </c>
      <c r="H32" s="12">
        <f t="shared" ref="H32:H48" si="11">F32*1.15</f>
        <v>1207.5</v>
      </c>
    </row>
    <row r="33" spans="1:8" s="137" customFormat="1" ht="30" customHeight="1" x14ac:dyDescent="0.2">
      <c r="A33" s="270" t="s">
        <v>619</v>
      </c>
      <c r="B33" s="168" t="s">
        <v>0</v>
      </c>
      <c r="C33" s="249" t="s">
        <v>475</v>
      </c>
      <c r="D33" s="20" t="s">
        <v>211</v>
      </c>
      <c r="E33" s="325" t="s">
        <v>20</v>
      </c>
      <c r="F33" s="134">
        <v>1150</v>
      </c>
      <c r="G33" s="10">
        <f t="shared" si="10"/>
        <v>1242</v>
      </c>
      <c r="H33" s="12">
        <f t="shared" si="11"/>
        <v>1322.5</v>
      </c>
    </row>
    <row r="34" spans="1:8" s="137" customFormat="1" ht="30.75" customHeight="1" x14ac:dyDescent="0.2">
      <c r="A34" s="297" t="s">
        <v>1037</v>
      </c>
      <c r="B34" s="168" t="s">
        <v>0</v>
      </c>
      <c r="C34" s="249" t="s">
        <v>713</v>
      </c>
      <c r="D34" s="20" t="s">
        <v>211</v>
      </c>
      <c r="E34" s="325" t="s">
        <v>6</v>
      </c>
      <c r="F34" s="134">
        <v>950</v>
      </c>
      <c r="G34" s="10">
        <f t="shared" si="10"/>
        <v>1026</v>
      </c>
      <c r="H34" s="12">
        <f t="shared" si="11"/>
        <v>1092.5</v>
      </c>
    </row>
    <row r="35" spans="1:8" s="137" customFormat="1" ht="30.75" customHeight="1" x14ac:dyDescent="0.2">
      <c r="A35" s="297" t="s">
        <v>1038</v>
      </c>
      <c r="B35" s="168" t="s">
        <v>0</v>
      </c>
      <c r="C35" s="249" t="s">
        <v>533</v>
      </c>
      <c r="D35" s="20" t="s">
        <v>205</v>
      </c>
      <c r="E35" s="325" t="s">
        <v>6</v>
      </c>
      <c r="F35" s="134">
        <v>910</v>
      </c>
      <c r="G35" s="10">
        <f t="shared" si="10"/>
        <v>982.80000000000007</v>
      </c>
      <c r="H35" s="12">
        <f t="shared" si="11"/>
        <v>1046.5</v>
      </c>
    </row>
    <row r="36" spans="1:8" s="137" customFormat="1" ht="29.25" customHeight="1" x14ac:dyDescent="0.2">
      <c r="A36" s="297" t="s">
        <v>1039</v>
      </c>
      <c r="B36" s="168" t="s">
        <v>0</v>
      </c>
      <c r="C36" s="249" t="s">
        <v>533</v>
      </c>
      <c r="D36" s="20" t="s">
        <v>232</v>
      </c>
      <c r="E36" s="325" t="s">
        <v>6</v>
      </c>
      <c r="F36" s="134">
        <v>1180</v>
      </c>
      <c r="G36" s="10">
        <f t="shared" si="10"/>
        <v>1274.4000000000001</v>
      </c>
      <c r="H36" s="12">
        <f t="shared" si="11"/>
        <v>1357</v>
      </c>
    </row>
    <row r="37" spans="1:8" s="137" customFormat="1" ht="34.5" customHeight="1" x14ac:dyDescent="0.2">
      <c r="A37" s="297" t="s">
        <v>1040</v>
      </c>
      <c r="B37" s="168" t="s">
        <v>0</v>
      </c>
      <c r="C37" s="249" t="s">
        <v>770</v>
      </c>
      <c r="D37" s="20" t="s">
        <v>216</v>
      </c>
      <c r="E37" s="325" t="s">
        <v>20</v>
      </c>
      <c r="F37" s="134">
        <v>1330</v>
      </c>
      <c r="G37" s="10">
        <f t="shared" si="10"/>
        <v>1436.4</v>
      </c>
      <c r="H37" s="12">
        <f t="shared" si="11"/>
        <v>1529.4999999999998</v>
      </c>
    </row>
    <row r="38" spans="1:8" s="137" customFormat="1" ht="28.5" customHeight="1" x14ac:dyDescent="0.2">
      <c r="A38" s="297" t="s">
        <v>1041</v>
      </c>
      <c r="B38" s="168" t="s">
        <v>0</v>
      </c>
      <c r="C38" s="249" t="s">
        <v>759</v>
      </c>
      <c r="D38" s="20" t="s">
        <v>771</v>
      </c>
      <c r="E38" s="325" t="s">
        <v>20</v>
      </c>
      <c r="F38" s="134">
        <v>750</v>
      </c>
      <c r="G38" s="10">
        <f t="shared" si="10"/>
        <v>810</v>
      </c>
      <c r="H38" s="12">
        <f t="shared" si="11"/>
        <v>862.49999999999989</v>
      </c>
    </row>
    <row r="39" spans="1:8" s="137" customFormat="1" ht="36" customHeight="1" x14ac:dyDescent="0.2">
      <c r="A39" s="297" t="s">
        <v>1042</v>
      </c>
      <c r="B39" s="168" t="s">
        <v>0</v>
      </c>
      <c r="C39" s="249" t="s">
        <v>709</v>
      </c>
      <c r="D39" s="20" t="s">
        <v>211</v>
      </c>
      <c r="E39" s="325" t="s">
        <v>6</v>
      </c>
      <c r="F39" s="134">
        <v>760</v>
      </c>
      <c r="G39" s="10">
        <f t="shared" si="10"/>
        <v>820.80000000000007</v>
      </c>
      <c r="H39" s="12">
        <f t="shared" si="11"/>
        <v>873.99999999999989</v>
      </c>
    </row>
    <row r="40" spans="1:8" s="137" customFormat="1" ht="33.75" customHeight="1" x14ac:dyDescent="0.2">
      <c r="A40" s="297" t="s">
        <v>1043</v>
      </c>
      <c r="B40" s="168" t="s">
        <v>0</v>
      </c>
      <c r="C40" s="246" t="s">
        <v>756</v>
      </c>
      <c r="D40" s="20" t="s">
        <v>211</v>
      </c>
      <c r="E40" s="325" t="s">
        <v>1</v>
      </c>
      <c r="F40" s="134">
        <v>930</v>
      </c>
      <c r="G40" s="10">
        <f t="shared" si="10"/>
        <v>1004.4000000000001</v>
      </c>
      <c r="H40" s="12">
        <f t="shared" si="11"/>
        <v>1069.5</v>
      </c>
    </row>
    <row r="41" spans="1:8" s="137" customFormat="1" ht="33.75" customHeight="1" x14ac:dyDescent="0.2">
      <c r="A41" s="297" t="s">
        <v>1044</v>
      </c>
      <c r="B41" s="180" t="s">
        <v>0</v>
      </c>
      <c r="C41" s="346" t="s">
        <v>728</v>
      </c>
      <c r="D41" s="230" t="s">
        <v>211</v>
      </c>
      <c r="E41" s="326" t="s">
        <v>6</v>
      </c>
      <c r="F41" s="231">
        <v>750</v>
      </c>
      <c r="G41" s="10">
        <f t="shared" si="10"/>
        <v>810</v>
      </c>
      <c r="H41" s="12">
        <f t="shared" si="11"/>
        <v>862.49999999999989</v>
      </c>
    </row>
    <row r="42" spans="1:8" s="137" customFormat="1" ht="33.75" customHeight="1" x14ac:dyDescent="0.2">
      <c r="A42" s="285" t="s">
        <v>1324</v>
      </c>
      <c r="B42" s="331" t="s">
        <v>0</v>
      </c>
      <c r="C42" s="347" t="s">
        <v>982</v>
      </c>
      <c r="D42" s="20" t="s">
        <v>233</v>
      </c>
      <c r="E42" s="327" t="s">
        <v>1</v>
      </c>
      <c r="F42" s="134">
        <v>1050</v>
      </c>
      <c r="G42" s="10">
        <f t="shared" si="10"/>
        <v>1134</v>
      </c>
      <c r="H42" s="12">
        <f t="shared" si="11"/>
        <v>1207.5</v>
      </c>
    </row>
    <row r="43" spans="1:8" s="137" customFormat="1" ht="16.5" customHeight="1" x14ac:dyDescent="0.2">
      <c r="A43" s="285" t="s">
        <v>1325</v>
      </c>
      <c r="B43" s="331" t="s">
        <v>0</v>
      </c>
      <c r="C43" s="347" t="s">
        <v>1323</v>
      </c>
      <c r="D43" s="20" t="s">
        <v>205</v>
      </c>
      <c r="E43" s="327" t="s">
        <v>1</v>
      </c>
      <c r="F43" s="134">
        <v>1050</v>
      </c>
      <c r="G43" s="10">
        <f t="shared" si="10"/>
        <v>1134</v>
      </c>
      <c r="H43" s="12">
        <f t="shared" si="11"/>
        <v>1207.5</v>
      </c>
    </row>
    <row r="44" spans="1:8" s="137" customFormat="1" x14ac:dyDescent="0.2">
      <c r="A44" s="270" t="s">
        <v>736</v>
      </c>
      <c r="B44" s="168" t="s">
        <v>0</v>
      </c>
      <c r="C44" s="348" t="s">
        <v>533</v>
      </c>
      <c r="D44" s="20" t="s">
        <v>216</v>
      </c>
      <c r="E44" s="327" t="s">
        <v>622</v>
      </c>
      <c r="F44" s="134">
        <v>1250</v>
      </c>
      <c r="G44" s="10">
        <f t="shared" si="10"/>
        <v>1350</v>
      </c>
      <c r="H44" s="12">
        <f t="shared" si="11"/>
        <v>1437.5</v>
      </c>
    </row>
    <row r="45" spans="1:8" s="137" customFormat="1" ht="46.5" customHeight="1" x14ac:dyDescent="0.2">
      <c r="A45" s="270" t="s">
        <v>126</v>
      </c>
      <c r="B45" s="168" t="s">
        <v>19</v>
      </c>
      <c r="C45" s="249" t="s">
        <v>475</v>
      </c>
      <c r="D45" s="20" t="s">
        <v>232</v>
      </c>
      <c r="E45" s="325" t="s">
        <v>622</v>
      </c>
      <c r="F45" s="134">
        <v>1300</v>
      </c>
      <c r="G45" s="10">
        <f t="shared" si="10"/>
        <v>1404</v>
      </c>
      <c r="H45" s="12">
        <f t="shared" si="11"/>
        <v>1494.9999999999998</v>
      </c>
    </row>
    <row r="46" spans="1:8" s="137" customFormat="1" ht="25.5" x14ac:dyDescent="0.2">
      <c r="A46" s="271" t="s">
        <v>620</v>
      </c>
      <c r="B46" s="338" t="s">
        <v>0</v>
      </c>
      <c r="C46" s="247" t="s">
        <v>543</v>
      </c>
      <c r="D46" s="44" t="s">
        <v>233</v>
      </c>
      <c r="E46" s="328" t="s">
        <v>622</v>
      </c>
      <c r="F46" s="135">
        <v>1150</v>
      </c>
      <c r="G46" s="10">
        <f t="shared" si="10"/>
        <v>1242</v>
      </c>
      <c r="H46" s="12">
        <f t="shared" si="11"/>
        <v>1322.5</v>
      </c>
    </row>
    <row r="47" spans="1:8" s="140" customFormat="1" ht="25.5" x14ac:dyDescent="0.2">
      <c r="A47" s="287" t="s">
        <v>621</v>
      </c>
      <c r="B47" s="331" t="s">
        <v>0</v>
      </c>
      <c r="C47" s="246" t="s">
        <v>571</v>
      </c>
      <c r="D47" s="20" t="s">
        <v>233</v>
      </c>
      <c r="E47" s="325" t="s">
        <v>622</v>
      </c>
      <c r="F47" s="134">
        <v>1090</v>
      </c>
      <c r="G47" s="10">
        <f t="shared" si="10"/>
        <v>1177.2</v>
      </c>
      <c r="H47" s="12">
        <f t="shared" si="11"/>
        <v>1253.5</v>
      </c>
    </row>
    <row r="48" spans="1:8" s="140" customFormat="1" ht="38.25" x14ac:dyDescent="0.2">
      <c r="A48" s="287" t="s">
        <v>984</v>
      </c>
      <c r="B48" s="331" t="s">
        <v>0</v>
      </c>
      <c r="C48" s="246" t="s">
        <v>526</v>
      </c>
      <c r="D48" s="20" t="s">
        <v>298</v>
      </c>
      <c r="E48" s="325" t="s">
        <v>622</v>
      </c>
      <c r="F48" s="134">
        <v>1150</v>
      </c>
      <c r="G48" s="10">
        <f t="shared" si="10"/>
        <v>1242</v>
      </c>
      <c r="H48" s="12">
        <f t="shared" si="11"/>
        <v>1322.5</v>
      </c>
    </row>
    <row r="49" spans="1:8" s="140" customFormat="1" ht="16.5" thickBot="1" x14ac:dyDescent="0.25">
      <c r="A49" s="400" t="s">
        <v>194</v>
      </c>
      <c r="B49" s="401"/>
      <c r="C49" s="401"/>
      <c r="D49" s="401"/>
      <c r="E49" s="401"/>
      <c r="F49" s="401"/>
      <c r="G49" s="401"/>
      <c r="H49" s="401"/>
    </row>
    <row r="50" spans="1:8" s="140" customFormat="1" ht="22.5" x14ac:dyDescent="0.2">
      <c r="A50" s="269" t="s">
        <v>1036</v>
      </c>
      <c r="B50" s="56" t="s">
        <v>3</v>
      </c>
      <c r="C50" s="196" t="s">
        <v>575</v>
      </c>
      <c r="D50" s="42" t="s">
        <v>222</v>
      </c>
      <c r="E50" s="51" t="s">
        <v>6</v>
      </c>
      <c r="F50" s="134">
        <v>1400</v>
      </c>
      <c r="G50" s="10">
        <f>F50*1.08</f>
        <v>1512</v>
      </c>
      <c r="H50" s="12">
        <f>F50*1.15</f>
        <v>1609.9999999999998</v>
      </c>
    </row>
    <row r="51" spans="1:8" s="140" customFormat="1" x14ac:dyDescent="0.2">
      <c r="A51" s="269" t="s">
        <v>123</v>
      </c>
      <c r="B51" s="56" t="s">
        <v>122</v>
      </c>
      <c r="C51" s="196" t="s">
        <v>580</v>
      </c>
      <c r="D51" s="42" t="s">
        <v>232</v>
      </c>
      <c r="E51" s="51" t="s">
        <v>6</v>
      </c>
      <c r="F51" s="134">
        <v>1280</v>
      </c>
      <c r="G51" s="10">
        <f>F51*1.08</f>
        <v>1382.4</v>
      </c>
      <c r="H51" s="12">
        <f>F51*1.15</f>
        <v>1472</v>
      </c>
    </row>
    <row r="52" spans="1:8" s="140" customFormat="1" x14ac:dyDescent="0.2">
      <c r="A52" s="269" t="s">
        <v>128</v>
      </c>
      <c r="B52" s="56" t="s">
        <v>3</v>
      </c>
      <c r="C52" s="196" t="s">
        <v>571</v>
      </c>
      <c r="D52" s="42" t="s">
        <v>211</v>
      </c>
      <c r="E52" s="51" t="s">
        <v>6</v>
      </c>
      <c r="F52" s="134">
        <v>940</v>
      </c>
      <c r="G52" s="10">
        <f>F52*1.08</f>
        <v>1015.2</v>
      </c>
      <c r="H52" s="12">
        <f>F52*1.15</f>
        <v>1081</v>
      </c>
    </row>
    <row r="53" spans="1:8" s="140" customFormat="1" ht="36" customHeight="1" x14ac:dyDescent="0.2">
      <c r="A53" s="269" t="s">
        <v>236</v>
      </c>
      <c r="B53" s="56" t="s">
        <v>122</v>
      </c>
      <c r="C53" s="196" t="s">
        <v>821</v>
      </c>
      <c r="D53" s="42" t="s">
        <v>216</v>
      </c>
      <c r="E53" s="51" t="s">
        <v>20</v>
      </c>
      <c r="F53" s="134">
        <v>1400</v>
      </c>
      <c r="G53" s="10">
        <f t="shared" ref="G53" si="12">F53*1.08</f>
        <v>1512</v>
      </c>
      <c r="H53" s="12">
        <f t="shared" ref="H53" si="13">F53*1.15</f>
        <v>1609.9999999999998</v>
      </c>
    </row>
    <row r="54" spans="1:8" s="140" customFormat="1" ht="47.25" customHeight="1" x14ac:dyDescent="0.2">
      <c r="A54" s="269" t="s">
        <v>249</v>
      </c>
      <c r="B54" s="56" t="s">
        <v>3</v>
      </c>
      <c r="C54" s="196" t="s">
        <v>822</v>
      </c>
      <c r="D54" s="42" t="s">
        <v>216</v>
      </c>
      <c r="E54" s="51" t="s">
        <v>1</v>
      </c>
      <c r="F54" s="134">
        <v>1300</v>
      </c>
      <c r="G54" s="10">
        <f>F54*1.08</f>
        <v>1404</v>
      </c>
      <c r="H54" s="12">
        <f>F54*1.15</f>
        <v>1494.9999999999998</v>
      </c>
    </row>
    <row r="55" spans="1:8" s="140" customFormat="1" ht="33.75" x14ac:dyDescent="0.2">
      <c r="A55" s="269" t="s">
        <v>295</v>
      </c>
      <c r="B55" s="56" t="s">
        <v>122</v>
      </c>
      <c r="C55" s="249" t="s">
        <v>1373</v>
      </c>
      <c r="D55" s="42" t="s">
        <v>211</v>
      </c>
      <c r="E55" s="51" t="s">
        <v>1</v>
      </c>
      <c r="F55" s="134">
        <v>950</v>
      </c>
      <c r="G55" s="10">
        <f t="shared" ref="G55:G59" si="14">F55*1.08</f>
        <v>1026</v>
      </c>
      <c r="H55" s="12">
        <f t="shared" ref="H55:H59" si="15">F55*1.15</f>
        <v>1092.5</v>
      </c>
    </row>
    <row r="56" spans="1:8" s="140" customFormat="1" ht="38.25" x14ac:dyDescent="0.2">
      <c r="A56" s="269" t="s">
        <v>297</v>
      </c>
      <c r="B56" s="56" t="s">
        <v>37</v>
      </c>
      <c r="C56" s="196" t="s">
        <v>823</v>
      </c>
      <c r="D56" s="42" t="s">
        <v>298</v>
      </c>
      <c r="E56" s="51" t="s">
        <v>6</v>
      </c>
      <c r="F56" s="134">
        <v>1400</v>
      </c>
      <c r="G56" s="10">
        <f t="shared" si="14"/>
        <v>1512</v>
      </c>
      <c r="H56" s="12">
        <f t="shared" si="15"/>
        <v>1609.9999999999998</v>
      </c>
    </row>
    <row r="57" spans="1:8" s="140" customFormat="1" ht="38.25" x14ac:dyDescent="0.2">
      <c r="A57" s="269" t="s">
        <v>303</v>
      </c>
      <c r="B57" s="56" t="s">
        <v>304</v>
      </c>
      <c r="C57" s="196" t="s">
        <v>499</v>
      </c>
      <c r="D57" s="42" t="s">
        <v>298</v>
      </c>
      <c r="E57" s="51" t="s">
        <v>181</v>
      </c>
      <c r="F57" s="134">
        <v>1300</v>
      </c>
      <c r="G57" s="10">
        <f t="shared" si="14"/>
        <v>1404</v>
      </c>
      <c r="H57" s="12">
        <f t="shared" si="15"/>
        <v>1494.9999999999998</v>
      </c>
    </row>
    <row r="58" spans="1:8" s="140" customFormat="1" ht="25.5" x14ac:dyDescent="0.2">
      <c r="A58" s="269" t="s">
        <v>300</v>
      </c>
      <c r="B58" s="56" t="s">
        <v>301</v>
      </c>
      <c r="C58" s="196" t="s">
        <v>571</v>
      </c>
      <c r="D58" s="42" t="s">
        <v>302</v>
      </c>
      <c r="E58" s="51" t="s">
        <v>20</v>
      </c>
      <c r="F58" s="134">
        <v>1270</v>
      </c>
      <c r="G58" s="10">
        <f t="shared" si="14"/>
        <v>1371.6000000000001</v>
      </c>
      <c r="H58" s="12">
        <f t="shared" si="15"/>
        <v>1460.5</v>
      </c>
    </row>
    <row r="59" spans="1:8" s="140" customFormat="1" x14ac:dyDescent="0.2">
      <c r="A59" s="269" t="s">
        <v>623</v>
      </c>
      <c r="B59" s="56" t="s">
        <v>301</v>
      </c>
      <c r="C59" s="196" t="s">
        <v>579</v>
      </c>
      <c r="D59" s="42" t="s">
        <v>216</v>
      </c>
      <c r="E59" s="51" t="s">
        <v>6</v>
      </c>
      <c r="F59" s="134">
        <v>1250</v>
      </c>
      <c r="G59" s="10">
        <f t="shared" si="14"/>
        <v>1350</v>
      </c>
      <c r="H59" s="12">
        <f t="shared" si="15"/>
        <v>1437.5</v>
      </c>
    </row>
    <row r="60" spans="1:8" s="140" customFormat="1" ht="45" x14ac:dyDescent="0.2">
      <c r="A60" s="269" t="s">
        <v>624</v>
      </c>
      <c r="B60" s="56" t="s">
        <v>3</v>
      </c>
      <c r="C60" s="249" t="s">
        <v>576</v>
      </c>
      <c r="D60" s="42" t="s">
        <v>205</v>
      </c>
      <c r="E60" s="51" t="s">
        <v>6</v>
      </c>
      <c r="F60" s="134">
        <v>1260</v>
      </c>
      <c r="G60" s="10">
        <f>F60*1.08</f>
        <v>1360.8000000000002</v>
      </c>
      <c r="H60" s="12">
        <f>F60*1.15</f>
        <v>1449</v>
      </c>
    </row>
    <row r="61" spans="1:8" s="140" customFormat="1" ht="22.5" x14ac:dyDescent="0.2">
      <c r="A61" s="269" t="s">
        <v>625</v>
      </c>
      <c r="B61" s="56" t="s">
        <v>3</v>
      </c>
      <c r="C61" s="249" t="s">
        <v>574</v>
      </c>
      <c r="D61" s="42" t="s">
        <v>205</v>
      </c>
      <c r="E61" s="51" t="s">
        <v>6</v>
      </c>
      <c r="F61" s="134">
        <v>1230</v>
      </c>
      <c r="G61" s="10">
        <f t="shared" ref="G61:G71" si="16">F61*1.08</f>
        <v>1328.4</v>
      </c>
      <c r="H61" s="12">
        <f t="shared" ref="H61:H71" si="17">F61*1.15</f>
        <v>1414.5</v>
      </c>
    </row>
    <row r="62" spans="1:8" s="140" customFormat="1" ht="33.75" x14ac:dyDescent="0.2">
      <c r="A62" s="269" t="s">
        <v>626</v>
      </c>
      <c r="B62" s="56" t="s">
        <v>3</v>
      </c>
      <c r="C62" s="196" t="s">
        <v>577</v>
      </c>
      <c r="D62" s="42" t="s">
        <v>205</v>
      </c>
      <c r="E62" s="51" t="s">
        <v>20</v>
      </c>
      <c r="F62" s="134">
        <v>1300</v>
      </c>
      <c r="G62" s="10">
        <f t="shared" si="16"/>
        <v>1404</v>
      </c>
      <c r="H62" s="12">
        <f t="shared" si="17"/>
        <v>1494.9999999999998</v>
      </c>
    </row>
    <row r="63" spans="1:8" s="140" customFormat="1" ht="35.25" customHeight="1" x14ac:dyDescent="0.2">
      <c r="A63" s="295" t="s">
        <v>1033</v>
      </c>
      <c r="B63" s="56" t="s">
        <v>638</v>
      </c>
      <c r="C63" s="196" t="s">
        <v>639</v>
      </c>
      <c r="D63" s="42" t="s">
        <v>233</v>
      </c>
      <c r="E63" s="51" t="s">
        <v>1</v>
      </c>
      <c r="F63" s="134">
        <v>1080</v>
      </c>
      <c r="G63" s="10">
        <f t="shared" si="16"/>
        <v>1166.4000000000001</v>
      </c>
      <c r="H63" s="12">
        <f t="shared" si="17"/>
        <v>1242</v>
      </c>
    </row>
    <row r="64" spans="1:8" s="140" customFormat="1" ht="36.75" customHeight="1" x14ac:dyDescent="0.2">
      <c r="A64" s="284" t="s">
        <v>733</v>
      </c>
      <c r="B64" s="56" t="s">
        <v>3</v>
      </c>
      <c r="C64" s="196" t="s">
        <v>1023</v>
      </c>
      <c r="D64" s="42" t="s">
        <v>233</v>
      </c>
      <c r="E64" s="51" t="s">
        <v>6</v>
      </c>
      <c r="F64" s="133">
        <v>1300</v>
      </c>
      <c r="G64" s="10">
        <f t="shared" si="16"/>
        <v>1404</v>
      </c>
      <c r="H64" s="12">
        <f t="shared" si="17"/>
        <v>1494.9999999999998</v>
      </c>
    </row>
    <row r="65" spans="1:8" s="140" customFormat="1" ht="26.25" customHeight="1" x14ac:dyDescent="0.2">
      <c r="A65" s="284" t="s">
        <v>758</v>
      </c>
      <c r="B65" s="56" t="s">
        <v>3</v>
      </c>
      <c r="C65" s="196" t="s">
        <v>1024</v>
      </c>
      <c r="D65" s="42" t="s">
        <v>233</v>
      </c>
      <c r="E65" s="51" t="s">
        <v>127</v>
      </c>
      <c r="F65" s="133">
        <v>1400</v>
      </c>
      <c r="G65" s="10">
        <f t="shared" si="16"/>
        <v>1512</v>
      </c>
      <c r="H65" s="12">
        <f t="shared" si="17"/>
        <v>1609.9999999999998</v>
      </c>
    </row>
    <row r="66" spans="1:8" s="140" customFormat="1" ht="38.25" customHeight="1" x14ac:dyDescent="0.2">
      <c r="A66" s="295" t="s">
        <v>1030</v>
      </c>
      <c r="B66" s="56" t="s">
        <v>3</v>
      </c>
      <c r="C66" s="196" t="s">
        <v>526</v>
      </c>
      <c r="D66" s="42" t="s">
        <v>211</v>
      </c>
      <c r="E66" s="51" t="s">
        <v>6</v>
      </c>
      <c r="F66" s="134">
        <v>950</v>
      </c>
      <c r="G66" s="10">
        <f t="shared" si="16"/>
        <v>1026</v>
      </c>
      <c r="H66" s="12">
        <f t="shared" si="17"/>
        <v>1092.5</v>
      </c>
    </row>
    <row r="67" spans="1:8" s="140" customFormat="1" x14ac:dyDescent="0.2">
      <c r="A67" s="295" t="s">
        <v>1031</v>
      </c>
      <c r="B67" s="56" t="s">
        <v>3</v>
      </c>
      <c r="C67" s="196" t="s">
        <v>769</v>
      </c>
      <c r="D67" s="42" t="s">
        <v>216</v>
      </c>
      <c r="E67" s="51" t="s">
        <v>1</v>
      </c>
      <c r="F67" s="134">
        <v>1400</v>
      </c>
      <c r="G67" s="10">
        <f t="shared" si="16"/>
        <v>1512</v>
      </c>
      <c r="H67" s="12">
        <f t="shared" si="17"/>
        <v>1609.9999999999998</v>
      </c>
    </row>
    <row r="68" spans="1:8" s="140" customFormat="1" ht="45" customHeight="1" x14ac:dyDescent="0.2">
      <c r="A68" s="295" t="s">
        <v>1032</v>
      </c>
      <c r="B68" s="56" t="s">
        <v>3</v>
      </c>
      <c r="C68" s="196" t="s">
        <v>744</v>
      </c>
      <c r="D68" s="42" t="s">
        <v>205</v>
      </c>
      <c r="E68" s="51" t="s">
        <v>6</v>
      </c>
      <c r="F68" s="134">
        <v>1100</v>
      </c>
      <c r="G68" s="10">
        <f t="shared" si="16"/>
        <v>1188</v>
      </c>
      <c r="H68" s="12">
        <f t="shared" si="17"/>
        <v>1265</v>
      </c>
    </row>
    <row r="69" spans="1:8" s="140" customFormat="1" x14ac:dyDescent="0.2">
      <c r="A69" s="284" t="s">
        <v>971</v>
      </c>
      <c r="B69" s="56" t="s">
        <v>3</v>
      </c>
      <c r="C69" s="196" t="s">
        <v>972</v>
      </c>
      <c r="D69" s="42" t="s">
        <v>206</v>
      </c>
      <c r="E69" s="51" t="s">
        <v>1</v>
      </c>
      <c r="F69" s="134">
        <v>950</v>
      </c>
      <c r="G69" s="10">
        <f t="shared" si="16"/>
        <v>1026</v>
      </c>
      <c r="H69" s="12">
        <f t="shared" si="17"/>
        <v>1092.5</v>
      </c>
    </row>
    <row r="70" spans="1:8" s="140" customFormat="1" ht="25.5" x14ac:dyDescent="0.2">
      <c r="A70" s="284" t="s">
        <v>956</v>
      </c>
      <c r="B70" s="56" t="s">
        <v>3</v>
      </c>
      <c r="C70" s="196" t="s">
        <v>982</v>
      </c>
      <c r="D70" s="42" t="s">
        <v>233</v>
      </c>
      <c r="E70" s="51" t="s">
        <v>1</v>
      </c>
      <c r="F70" s="134">
        <v>950</v>
      </c>
      <c r="G70" s="10">
        <f t="shared" si="16"/>
        <v>1026</v>
      </c>
      <c r="H70" s="12">
        <f t="shared" si="17"/>
        <v>1092.5</v>
      </c>
    </row>
    <row r="71" spans="1:8" s="140" customFormat="1" ht="25.5" x14ac:dyDescent="0.2">
      <c r="A71" s="284" t="s">
        <v>1326</v>
      </c>
      <c r="B71" s="56" t="s">
        <v>1341</v>
      </c>
      <c r="C71" s="200" t="s">
        <v>1327</v>
      </c>
      <c r="D71" s="42" t="s">
        <v>232</v>
      </c>
      <c r="E71" s="52" t="s">
        <v>1</v>
      </c>
      <c r="F71" s="133">
        <v>1300</v>
      </c>
      <c r="G71" s="40">
        <f t="shared" si="16"/>
        <v>1404</v>
      </c>
      <c r="H71" s="41">
        <f t="shared" si="17"/>
        <v>1494.9999999999998</v>
      </c>
    </row>
    <row r="72" spans="1:8" s="140" customFormat="1" x14ac:dyDescent="0.2">
      <c r="A72" s="284" t="s">
        <v>1342</v>
      </c>
      <c r="B72" s="56" t="s">
        <v>3</v>
      </c>
      <c r="C72" s="200" t="s">
        <v>1343</v>
      </c>
      <c r="D72" s="45" t="s">
        <v>743</v>
      </c>
      <c r="E72" s="52" t="s">
        <v>1</v>
      </c>
      <c r="F72" s="134">
        <v>1200</v>
      </c>
      <c r="G72" s="10">
        <f t="shared" ref="G72:G74" si="18">F72*1.08</f>
        <v>1296</v>
      </c>
      <c r="H72" s="12">
        <f t="shared" ref="H72:H74" si="19">F72*1.15</f>
        <v>1380</v>
      </c>
    </row>
    <row r="73" spans="1:8" s="140" customFormat="1" x14ac:dyDescent="0.2">
      <c r="A73" s="284" t="s">
        <v>1344</v>
      </c>
      <c r="B73" s="56" t="s">
        <v>3</v>
      </c>
      <c r="C73" s="200" t="s">
        <v>1345</v>
      </c>
      <c r="D73" s="42" t="s">
        <v>222</v>
      </c>
      <c r="E73" s="52" t="s">
        <v>6</v>
      </c>
      <c r="F73" s="134">
        <v>1400</v>
      </c>
      <c r="G73" s="10">
        <f t="shared" si="18"/>
        <v>1512</v>
      </c>
      <c r="H73" s="12">
        <f t="shared" si="19"/>
        <v>1609.9999999999998</v>
      </c>
    </row>
    <row r="74" spans="1:8" s="140" customFormat="1" ht="38.25" x14ac:dyDescent="0.2">
      <c r="A74" s="284" t="s">
        <v>1346</v>
      </c>
      <c r="B74" s="56" t="s">
        <v>3</v>
      </c>
      <c r="C74" s="200" t="s">
        <v>1347</v>
      </c>
      <c r="D74" s="42" t="s">
        <v>298</v>
      </c>
      <c r="E74" s="52" t="s">
        <v>5</v>
      </c>
      <c r="F74" s="134">
        <v>1150</v>
      </c>
      <c r="G74" s="10">
        <f t="shared" si="18"/>
        <v>1242</v>
      </c>
      <c r="H74" s="12">
        <f t="shared" si="19"/>
        <v>1322.5</v>
      </c>
    </row>
    <row r="75" spans="1:8" s="140" customFormat="1" x14ac:dyDescent="0.2">
      <c r="A75" s="295" t="s">
        <v>1034</v>
      </c>
      <c r="B75" s="56" t="s">
        <v>3</v>
      </c>
      <c r="C75" s="200" t="s">
        <v>567</v>
      </c>
      <c r="D75" s="45" t="s">
        <v>734</v>
      </c>
      <c r="E75" s="52" t="s">
        <v>15</v>
      </c>
      <c r="F75" s="133">
        <v>1350</v>
      </c>
      <c r="G75" s="40">
        <f>F75*1.08</f>
        <v>1458</v>
      </c>
      <c r="H75" s="41">
        <f>F75*1.15</f>
        <v>1552.4999999999998</v>
      </c>
    </row>
    <row r="76" spans="1:8" s="140" customFormat="1" x14ac:dyDescent="0.2">
      <c r="A76" s="272" t="s">
        <v>669</v>
      </c>
      <c r="B76" s="57" t="s">
        <v>3</v>
      </c>
      <c r="C76" s="197" t="s">
        <v>578</v>
      </c>
      <c r="D76" s="45" t="s">
        <v>216</v>
      </c>
      <c r="E76" s="52" t="s">
        <v>15</v>
      </c>
      <c r="F76" s="134">
        <v>1390</v>
      </c>
      <c r="G76" s="40">
        <f t="shared" ref="G76:G79" si="20">F76*1.08</f>
        <v>1501.2</v>
      </c>
      <c r="H76" s="41">
        <f t="shared" ref="H76:H79" si="21">F76*1.15</f>
        <v>1598.4999999999998</v>
      </c>
    </row>
    <row r="77" spans="1:8" s="140" customFormat="1" ht="38.25" x14ac:dyDescent="0.2">
      <c r="A77" s="269" t="s">
        <v>670</v>
      </c>
      <c r="B77" s="61" t="s">
        <v>3</v>
      </c>
      <c r="C77" s="198" t="s">
        <v>774</v>
      </c>
      <c r="D77" s="42" t="s">
        <v>298</v>
      </c>
      <c r="E77" s="51" t="s">
        <v>15</v>
      </c>
      <c r="F77" s="134">
        <v>1520</v>
      </c>
      <c r="G77" s="40">
        <f t="shared" si="20"/>
        <v>1641.6000000000001</v>
      </c>
      <c r="H77" s="41">
        <f t="shared" si="21"/>
        <v>1747.9999999999998</v>
      </c>
    </row>
    <row r="78" spans="1:8" s="140" customFormat="1" ht="25.5" x14ac:dyDescent="0.2">
      <c r="A78" s="295" t="s">
        <v>1035</v>
      </c>
      <c r="B78" s="61" t="s">
        <v>3</v>
      </c>
      <c r="C78" s="198" t="s">
        <v>571</v>
      </c>
      <c r="D78" s="42" t="s">
        <v>302</v>
      </c>
      <c r="E78" s="51" t="s">
        <v>15</v>
      </c>
      <c r="F78" s="134">
        <v>1100</v>
      </c>
      <c r="G78" s="40">
        <f t="shared" si="20"/>
        <v>1188</v>
      </c>
      <c r="H78" s="41">
        <f t="shared" si="21"/>
        <v>1265</v>
      </c>
    </row>
    <row r="79" spans="1:8" s="140" customFormat="1" ht="38.25" x14ac:dyDescent="0.2">
      <c r="A79" s="283" t="s">
        <v>973</v>
      </c>
      <c r="B79" s="61" t="s">
        <v>3</v>
      </c>
      <c r="C79" s="198" t="s">
        <v>518</v>
      </c>
      <c r="D79" s="42" t="s">
        <v>298</v>
      </c>
      <c r="E79" s="51" t="s">
        <v>15</v>
      </c>
      <c r="F79" s="134">
        <v>1400</v>
      </c>
      <c r="G79" s="10">
        <f t="shared" si="20"/>
        <v>1512</v>
      </c>
      <c r="H79" s="12">
        <f t="shared" si="21"/>
        <v>1609.9999999999998</v>
      </c>
    </row>
    <row r="80" spans="1:8" s="140" customFormat="1" ht="15.75" x14ac:dyDescent="0.2">
      <c r="A80" s="415" t="s">
        <v>193</v>
      </c>
      <c r="B80" s="416"/>
      <c r="C80" s="416"/>
      <c r="D80" s="416"/>
      <c r="E80" s="416"/>
      <c r="F80" s="416"/>
      <c r="G80" s="416"/>
      <c r="H80" s="416"/>
    </row>
    <row r="81" spans="1:8" s="140" customFormat="1" ht="15.75" x14ac:dyDescent="0.2">
      <c r="A81" s="419" t="s">
        <v>401</v>
      </c>
      <c r="B81" s="420"/>
      <c r="C81" s="420"/>
      <c r="D81" s="420"/>
      <c r="E81" s="420"/>
      <c r="F81" s="420"/>
      <c r="G81" s="420"/>
      <c r="H81" s="420"/>
    </row>
    <row r="82" spans="1:8" s="140" customFormat="1" ht="56.25" x14ac:dyDescent="0.2">
      <c r="A82" s="273" t="s">
        <v>21</v>
      </c>
      <c r="B82" s="58" t="s">
        <v>2</v>
      </c>
      <c r="C82" s="199" t="s">
        <v>824</v>
      </c>
      <c r="D82" s="46" t="s">
        <v>238</v>
      </c>
      <c r="E82" s="53" t="s">
        <v>1</v>
      </c>
      <c r="F82" s="133">
        <v>690</v>
      </c>
      <c r="G82" s="40">
        <f>F82*1.08</f>
        <v>745.2</v>
      </c>
      <c r="H82" s="41">
        <f>F82*1.15</f>
        <v>793.49999999999989</v>
      </c>
    </row>
    <row r="83" spans="1:8" s="140" customFormat="1" ht="45" x14ac:dyDescent="0.2">
      <c r="A83" s="269" t="s">
        <v>22</v>
      </c>
      <c r="B83" s="55" t="s">
        <v>2</v>
      </c>
      <c r="C83" s="195" t="s">
        <v>825</v>
      </c>
      <c r="D83" s="19" t="s">
        <v>205</v>
      </c>
      <c r="E83" s="54" t="s">
        <v>1</v>
      </c>
      <c r="F83" s="134">
        <v>500</v>
      </c>
      <c r="G83" s="40">
        <f t="shared" ref="G83:G87" si="22">F83*1.08</f>
        <v>540</v>
      </c>
      <c r="H83" s="41">
        <f t="shared" ref="H83:H87" si="23">F83*1.15</f>
        <v>575</v>
      </c>
    </row>
    <row r="84" spans="1:8" s="140" customFormat="1" ht="45" x14ac:dyDescent="0.2">
      <c r="A84" s="269" t="s">
        <v>172</v>
      </c>
      <c r="B84" s="55" t="s">
        <v>2</v>
      </c>
      <c r="C84" s="195" t="s">
        <v>826</v>
      </c>
      <c r="D84" s="19" t="s">
        <v>205</v>
      </c>
      <c r="E84" s="54" t="s">
        <v>9</v>
      </c>
      <c r="F84" s="134">
        <v>580</v>
      </c>
      <c r="G84" s="40">
        <f t="shared" si="22"/>
        <v>626.40000000000009</v>
      </c>
      <c r="H84" s="41">
        <f t="shared" si="23"/>
        <v>667</v>
      </c>
    </row>
    <row r="85" spans="1:8" s="140" customFormat="1" ht="33.75" x14ac:dyDescent="0.2">
      <c r="A85" s="269" t="s">
        <v>23</v>
      </c>
      <c r="B85" s="55" t="s">
        <v>2</v>
      </c>
      <c r="C85" s="195" t="s">
        <v>739</v>
      </c>
      <c r="D85" s="19" t="s">
        <v>205</v>
      </c>
      <c r="E85" s="54" t="s">
        <v>6</v>
      </c>
      <c r="F85" s="134">
        <v>600</v>
      </c>
      <c r="G85" s="40">
        <f t="shared" si="22"/>
        <v>648</v>
      </c>
      <c r="H85" s="41">
        <f t="shared" si="23"/>
        <v>690</v>
      </c>
    </row>
    <row r="86" spans="1:8" s="140" customFormat="1" ht="25.5" x14ac:dyDescent="0.2">
      <c r="A86" s="269" t="s">
        <v>87</v>
      </c>
      <c r="B86" s="56" t="s">
        <v>2</v>
      </c>
      <c r="C86" s="196" t="s">
        <v>581</v>
      </c>
      <c r="D86" s="42" t="s">
        <v>238</v>
      </c>
      <c r="E86" s="51">
        <v>50.52</v>
      </c>
      <c r="F86" s="134">
        <v>1020</v>
      </c>
      <c r="G86" s="40">
        <f t="shared" si="22"/>
        <v>1101.6000000000001</v>
      </c>
      <c r="H86" s="41">
        <f t="shared" si="23"/>
        <v>1173</v>
      </c>
    </row>
    <row r="87" spans="1:8" s="140" customFormat="1" ht="33.75" x14ac:dyDescent="0.2">
      <c r="A87" s="269" t="s">
        <v>88</v>
      </c>
      <c r="B87" s="56" t="s">
        <v>2</v>
      </c>
      <c r="C87" s="196" t="s">
        <v>740</v>
      </c>
      <c r="D87" s="42" t="s">
        <v>206</v>
      </c>
      <c r="E87" s="51" t="s">
        <v>6</v>
      </c>
      <c r="F87" s="134">
        <v>800</v>
      </c>
      <c r="G87" s="40">
        <f t="shared" si="22"/>
        <v>864</v>
      </c>
      <c r="H87" s="41">
        <f t="shared" si="23"/>
        <v>919.99999999999989</v>
      </c>
    </row>
    <row r="88" spans="1:8" s="140" customFormat="1" ht="56.25" x14ac:dyDescent="0.2">
      <c r="A88" s="269" t="s">
        <v>89</v>
      </c>
      <c r="B88" s="56" t="s">
        <v>2</v>
      </c>
      <c r="C88" s="196" t="s">
        <v>741</v>
      </c>
      <c r="D88" s="42" t="s">
        <v>205</v>
      </c>
      <c r="E88" s="51" t="s">
        <v>1</v>
      </c>
      <c r="F88" s="134">
        <v>500</v>
      </c>
      <c r="G88" s="10">
        <f>F88*1.08</f>
        <v>540</v>
      </c>
      <c r="H88" s="12">
        <f>F88*1.15</f>
        <v>575</v>
      </c>
    </row>
    <row r="89" spans="1:8" s="140" customFormat="1" ht="22.5" x14ac:dyDescent="0.2">
      <c r="A89" s="269" t="s">
        <v>403</v>
      </c>
      <c r="B89" s="56" t="s">
        <v>2</v>
      </c>
      <c r="C89" s="196" t="s">
        <v>583</v>
      </c>
      <c r="D89" s="42" t="s">
        <v>205</v>
      </c>
      <c r="E89" s="51" t="s">
        <v>20</v>
      </c>
      <c r="F89" s="134">
        <v>810</v>
      </c>
      <c r="G89" s="10">
        <f t="shared" ref="G89:G94" si="24">F89*1.08</f>
        <v>874.80000000000007</v>
      </c>
      <c r="H89" s="12">
        <f t="shared" ref="H89:H94" si="25">F89*1.15</f>
        <v>931.49999999999989</v>
      </c>
    </row>
    <row r="90" spans="1:8" s="140" customFormat="1" ht="45" x14ac:dyDescent="0.2">
      <c r="A90" s="269" t="s">
        <v>313</v>
      </c>
      <c r="B90" s="56" t="s">
        <v>2</v>
      </c>
      <c r="C90" s="196" t="s">
        <v>827</v>
      </c>
      <c r="D90" s="42" t="s">
        <v>240</v>
      </c>
      <c r="E90" s="51" t="s">
        <v>6</v>
      </c>
      <c r="F90" s="134">
        <v>790</v>
      </c>
      <c r="G90" s="10">
        <f t="shared" si="24"/>
        <v>853.2</v>
      </c>
      <c r="H90" s="12">
        <f t="shared" si="25"/>
        <v>908.49999999999989</v>
      </c>
    </row>
    <row r="91" spans="1:8" s="140" customFormat="1" ht="45" x14ac:dyDescent="0.2">
      <c r="A91" s="269" t="s">
        <v>314</v>
      </c>
      <c r="B91" s="56" t="s">
        <v>2</v>
      </c>
      <c r="C91" s="196" t="s">
        <v>584</v>
      </c>
      <c r="D91" s="42" t="s">
        <v>205</v>
      </c>
      <c r="E91" s="51" t="s">
        <v>1</v>
      </c>
      <c r="F91" s="134">
        <v>720</v>
      </c>
      <c r="G91" s="10">
        <f t="shared" si="24"/>
        <v>777.6</v>
      </c>
      <c r="H91" s="12">
        <f t="shared" si="25"/>
        <v>827.99999999999989</v>
      </c>
    </row>
    <row r="92" spans="1:8" s="140" customFormat="1" ht="33.75" x14ac:dyDescent="0.2">
      <c r="A92" s="269" t="s">
        <v>315</v>
      </c>
      <c r="B92" s="56" t="s">
        <v>114</v>
      </c>
      <c r="C92" s="196" t="s">
        <v>585</v>
      </c>
      <c r="D92" s="42" t="s">
        <v>205</v>
      </c>
      <c r="E92" s="51" t="s">
        <v>6</v>
      </c>
      <c r="F92" s="134">
        <v>740</v>
      </c>
      <c r="G92" s="10">
        <f t="shared" si="24"/>
        <v>799.2</v>
      </c>
      <c r="H92" s="12">
        <f t="shared" si="25"/>
        <v>850.99999999999989</v>
      </c>
    </row>
    <row r="93" spans="1:8" s="140" customFormat="1" ht="33.75" x14ac:dyDescent="0.2">
      <c r="A93" s="269" t="s">
        <v>316</v>
      </c>
      <c r="B93" s="56" t="s">
        <v>2</v>
      </c>
      <c r="C93" s="196" t="s">
        <v>586</v>
      </c>
      <c r="D93" s="42" t="s">
        <v>211</v>
      </c>
      <c r="E93" s="51" t="s">
        <v>181</v>
      </c>
      <c r="F93" s="134">
        <v>620</v>
      </c>
      <c r="G93" s="10">
        <f t="shared" si="24"/>
        <v>669.6</v>
      </c>
      <c r="H93" s="12">
        <f t="shared" si="25"/>
        <v>713</v>
      </c>
    </row>
    <row r="94" spans="1:8" s="140" customFormat="1" ht="22.5" x14ac:dyDescent="0.2">
      <c r="A94" s="269" t="s">
        <v>317</v>
      </c>
      <c r="B94" s="56" t="s">
        <v>2</v>
      </c>
      <c r="C94" s="196" t="s">
        <v>1359</v>
      </c>
      <c r="D94" s="42" t="s">
        <v>205</v>
      </c>
      <c r="E94" s="51" t="s">
        <v>9</v>
      </c>
      <c r="F94" s="134">
        <v>890</v>
      </c>
      <c r="G94" s="10">
        <f t="shared" si="24"/>
        <v>961.2</v>
      </c>
      <c r="H94" s="12">
        <f t="shared" si="25"/>
        <v>1023.4999999999999</v>
      </c>
    </row>
    <row r="95" spans="1:8" s="140" customFormat="1" x14ac:dyDescent="0.2">
      <c r="A95" s="269" t="s">
        <v>696</v>
      </c>
      <c r="B95" s="56" t="s">
        <v>2</v>
      </c>
      <c r="C95" s="196" t="s">
        <v>526</v>
      </c>
      <c r="D95" s="42" t="s">
        <v>206</v>
      </c>
      <c r="E95" s="51" t="s">
        <v>6</v>
      </c>
      <c r="F95" s="134">
        <v>860</v>
      </c>
      <c r="G95" s="10">
        <f t="shared" ref="G95:G102" si="26">F95*1.08</f>
        <v>928.80000000000007</v>
      </c>
      <c r="H95" s="12">
        <f t="shared" ref="H95:H102" si="27">F95*1.15</f>
        <v>988.99999999999989</v>
      </c>
    </row>
    <row r="96" spans="1:8" s="140" customFormat="1" ht="22.5" x14ac:dyDescent="0.2">
      <c r="A96" s="269" t="s">
        <v>697</v>
      </c>
      <c r="B96" s="56" t="s">
        <v>2</v>
      </c>
      <c r="C96" s="196" t="s">
        <v>582</v>
      </c>
      <c r="D96" s="42" t="s">
        <v>205</v>
      </c>
      <c r="E96" s="51" t="s">
        <v>6</v>
      </c>
      <c r="F96" s="134">
        <v>900</v>
      </c>
      <c r="G96" s="10">
        <f t="shared" si="26"/>
        <v>972.00000000000011</v>
      </c>
      <c r="H96" s="12">
        <f t="shared" si="27"/>
        <v>1035</v>
      </c>
    </row>
    <row r="97" spans="1:8" s="140" customFormat="1" ht="25.5" x14ac:dyDescent="0.2">
      <c r="A97" s="269" t="s">
        <v>698</v>
      </c>
      <c r="B97" s="56" t="s">
        <v>2</v>
      </c>
      <c r="C97" s="196" t="s">
        <v>587</v>
      </c>
      <c r="D97" s="42" t="s">
        <v>238</v>
      </c>
      <c r="E97" s="51" t="s">
        <v>6</v>
      </c>
      <c r="F97" s="134">
        <v>700</v>
      </c>
      <c r="G97" s="10">
        <f t="shared" si="26"/>
        <v>756</v>
      </c>
      <c r="H97" s="12">
        <f t="shared" si="27"/>
        <v>804.99999999999989</v>
      </c>
    </row>
    <row r="98" spans="1:8" s="140" customFormat="1" ht="25.5" x14ac:dyDescent="0.2">
      <c r="A98" s="269" t="s">
        <v>695</v>
      </c>
      <c r="B98" s="56" t="s">
        <v>299</v>
      </c>
      <c r="C98" s="196" t="s">
        <v>588</v>
      </c>
      <c r="D98" s="42" t="s">
        <v>233</v>
      </c>
      <c r="E98" s="51" t="s">
        <v>6</v>
      </c>
      <c r="F98" s="134">
        <v>890</v>
      </c>
      <c r="G98" s="10">
        <f t="shared" si="26"/>
        <v>961.2</v>
      </c>
      <c r="H98" s="12">
        <f t="shared" si="27"/>
        <v>1023.4999999999999</v>
      </c>
    </row>
    <row r="99" spans="1:8" s="140" customFormat="1" ht="40.5" customHeight="1" x14ac:dyDescent="0.2">
      <c r="A99" s="269" t="s">
        <v>694</v>
      </c>
      <c r="B99" s="56" t="s">
        <v>2</v>
      </c>
      <c r="C99" s="196" t="s">
        <v>526</v>
      </c>
      <c r="D99" s="42" t="s">
        <v>241</v>
      </c>
      <c r="E99" s="51" t="s">
        <v>6</v>
      </c>
      <c r="F99" s="134">
        <v>960</v>
      </c>
      <c r="G99" s="10">
        <f t="shared" si="26"/>
        <v>1036.8000000000002</v>
      </c>
      <c r="H99" s="12">
        <f t="shared" si="27"/>
        <v>1104</v>
      </c>
    </row>
    <row r="100" spans="1:8" s="140" customFormat="1" ht="22.5" x14ac:dyDescent="0.2">
      <c r="A100" s="269" t="s">
        <v>693</v>
      </c>
      <c r="B100" s="56" t="s">
        <v>2</v>
      </c>
      <c r="C100" s="196" t="s">
        <v>775</v>
      </c>
      <c r="D100" s="42" t="s">
        <v>205</v>
      </c>
      <c r="E100" s="51" t="s">
        <v>20</v>
      </c>
      <c r="F100" s="134">
        <v>900</v>
      </c>
      <c r="G100" s="10">
        <f t="shared" si="26"/>
        <v>972.00000000000011</v>
      </c>
      <c r="H100" s="12">
        <f t="shared" si="27"/>
        <v>1035</v>
      </c>
    </row>
    <row r="101" spans="1:8" s="140" customFormat="1" ht="25.5" x14ac:dyDescent="0.2">
      <c r="A101" s="269" t="s">
        <v>692</v>
      </c>
      <c r="B101" s="56" t="s">
        <v>114</v>
      </c>
      <c r="C101" s="196" t="s">
        <v>1374</v>
      </c>
      <c r="D101" s="42" t="s">
        <v>242</v>
      </c>
      <c r="E101" s="51" t="s">
        <v>247</v>
      </c>
      <c r="F101" s="134">
        <v>760</v>
      </c>
      <c r="G101" s="10">
        <f t="shared" si="26"/>
        <v>820.80000000000007</v>
      </c>
      <c r="H101" s="12">
        <f t="shared" si="27"/>
        <v>873.99999999999989</v>
      </c>
    </row>
    <row r="102" spans="1:8" s="140" customFormat="1" ht="25.5" x14ac:dyDescent="0.2">
      <c r="A102" s="269" t="s">
        <v>691</v>
      </c>
      <c r="B102" s="56" t="s">
        <v>2</v>
      </c>
      <c r="C102" s="196" t="s">
        <v>589</v>
      </c>
      <c r="D102" s="42" t="s">
        <v>233</v>
      </c>
      <c r="E102" s="51" t="s">
        <v>6</v>
      </c>
      <c r="F102" s="134">
        <v>860</v>
      </c>
      <c r="G102" s="10">
        <f t="shared" si="26"/>
        <v>928.80000000000007</v>
      </c>
      <c r="H102" s="12">
        <f t="shared" si="27"/>
        <v>988.99999999999989</v>
      </c>
    </row>
    <row r="103" spans="1:8" s="140" customFormat="1" ht="25.5" x14ac:dyDescent="0.2">
      <c r="A103" s="269" t="s">
        <v>690</v>
      </c>
      <c r="B103" s="56" t="s">
        <v>2</v>
      </c>
      <c r="C103" s="196" t="s">
        <v>590</v>
      </c>
      <c r="D103" s="42" t="s">
        <v>233</v>
      </c>
      <c r="E103" s="51" t="s">
        <v>20</v>
      </c>
      <c r="F103" s="134">
        <v>920</v>
      </c>
      <c r="G103" s="10">
        <f t="shared" ref="G103:G112" si="28">F103*1.08</f>
        <v>993.6</v>
      </c>
      <c r="H103" s="12">
        <f t="shared" ref="H103:H112" si="29">F103*1.15</f>
        <v>1058</v>
      </c>
    </row>
    <row r="104" spans="1:8" s="140" customFormat="1" ht="45" x14ac:dyDescent="0.2">
      <c r="A104" s="269" t="s">
        <v>689</v>
      </c>
      <c r="B104" s="56" t="s">
        <v>2</v>
      </c>
      <c r="C104" s="196" t="s">
        <v>591</v>
      </c>
      <c r="D104" s="42" t="s">
        <v>205</v>
      </c>
      <c r="E104" s="51" t="s">
        <v>6</v>
      </c>
      <c r="F104" s="134">
        <v>530</v>
      </c>
      <c r="G104" s="10">
        <f t="shared" si="28"/>
        <v>572.40000000000009</v>
      </c>
      <c r="H104" s="12">
        <f t="shared" si="29"/>
        <v>609.5</v>
      </c>
    </row>
    <row r="105" spans="1:8" s="140" customFormat="1" ht="22.5" x14ac:dyDescent="0.2">
      <c r="A105" s="269" t="s">
        <v>688</v>
      </c>
      <c r="B105" s="56" t="s">
        <v>2</v>
      </c>
      <c r="C105" s="196" t="s">
        <v>828</v>
      </c>
      <c r="D105" s="42" t="s">
        <v>205</v>
      </c>
      <c r="E105" s="51" t="s">
        <v>6</v>
      </c>
      <c r="F105" s="134">
        <v>770</v>
      </c>
      <c r="G105" s="10">
        <f t="shared" si="28"/>
        <v>831.6</v>
      </c>
      <c r="H105" s="12">
        <f t="shared" si="29"/>
        <v>885.49999999999989</v>
      </c>
    </row>
    <row r="106" spans="1:8" s="140" customFormat="1" ht="22.5" x14ac:dyDescent="0.2">
      <c r="A106" s="269" t="s">
        <v>687</v>
      </c>
      <c r="B106" s="56" t="s">
        <v>2</v>
      </c>
      <c r="C106" s="196" t="s">
        <v>592</v>
      </c>
      <c r="D106" s="42" t="s">
        <v>205</v>
      </c>
      <c r="E106" s="51" t="s">
        <v>6</v>
      </c>
      <c r="F106" s="134">
        <v>750</v>
      </c>
      <c r="G106" s="10">
        <f t="shared" si="28"/>
        <v>810</v>
      </c>
      <c r="H106" s="12">
        <f t="shared" si="29"/>
        <v>862.49999999999989</v>
      </c>
    </row>
    <row r="107" spans="1:8" s="140" customFormat="1" ht="25.5" x14ac:dyDescent="0.2">
      <c r="A107" s="269" t="s">
        <v>686</v>
      </c>
      <c r="B107" s="56" t="s">
        <v>299</v>
      </c>
      <c r="C107" s="196" t="s">
        <v>526</v>
      </c>
      <c r="D107" s="42" t="s">
        <v>233</v>
      </c>
      <c r="E107" s="51">
        <v>48</v>
      </c>
      <c r="F107" s="134">
        <v>990</v>
      </c>
      <c r="G107" s="10">
        <f t="shared" si="28"/>
        <v>1069.2</v>
      </c>
      <c r="H107" s="12">
        <f t="shared" si="29"/>
        <v>1138.5</v>
      </c>
    </row>
    <row r="108" spans="1:8" s="140" customFormat="1" ht="25.5" x14ac:dyDescent="0.2">
      <c r="A108" s="269" t="s">
        <v>685</v>
      </c>
      <c r="B108" s="56" t="s">
        <v>2</v>
      </c>
      <c r="C108" s="196" t="s">
        <v>593</v>
      </c>
      <c r="D108" s="42" t="s">
        <v>238</v>
      </c>
      <c r="E108" s="51" t="s">
        <v>6</v>
      </c>
      <c r="F108" s="134">
        <v>730</v>
      </c>
      <c r="G108" s="10">
        <f t="shared" si="28"/>
        <v>788.40000000000009</v>
      </c>
      <c r="H108" s="12">
        <f t="shared" si="29"/>
        <v>839.49999999999989</v>
      </c>
    </row>
    <row r="109" spans="1:8" s="140" customFormat="1" ht="25.5" x14ac:dyDescent="0.2">
      <c r="A109" s="269" t="s">
        <v>684</v>
      </c>
      <c r="B109" s="56" t="s">
        <v>2</v>
      </c>
      <c r="C109" s="196" t="s">
        <v>594</v>
      </c>
      <c r="D109" s="42" t="s">
        <v>238</v>
      </c>
      <c r="E109" s="51" t="s">
        <v>6</v>
      </c>
      <c r="F109" s="134">
        <v>800</v>
      </c>
      <c r="G109" s="10">
        <f t="shared" si="28"/>
        <v>864</v>
      </c>
      <c r="H109" s="12">
        <f t="shared" si="29"/>
        <v>919.99999999999989</v>
      </c>
    </row>
    <row r="110" spans="1:8" s="140" customFormat="1" ht="45" x14ac:dyDescent="0.2">
      <c r="A110" s="274" t="s">
        <v>683</v>
      </c>
      <c r="B110" s="61" t="s">
        <v>2</v>
      </c>
      <c r="C110" s="198" t="s">
        <v>595</v>
      </c>
      <c r="D110" s="42" t="s">
        <v>205</v>
      </c>
      <c r="E110" s="51" t="s">
        <v>20</v>
      </c>
      <c r="F110" s="134">
        <v>970</v>
      </c>
      <c r="G110" s="10">
        <f t="shared" si="28"/>
        <v>1047.6000000000001</v>
      </c>
      <c r="H110" s="12">
        <f t="shared" si="29"/>
        <v>1115.5</v>
      </c>
    </row>
    <row r="111" spans="1:8" s="140" customFormat="1" ht="22.5" x14ac:dyDescent="0.2">
      <c r="A111" s="274" t="s">
        <v>682</v>
      </c>
      <c r="B111" s="61" t="s">
        <v>2</v>
      </c>
      <c r="C111" s="198" t="s">
        <v>596</v>
      </c>
      <c r="D111" s="42" t="s">
        <v>205</v>
      </c>
      <c r="E111" s="51" t="s">
        <v>6</v>
      </c>
      <c r="F111" s="134">
        <v>990</v>
      </c>
      <c r="G111" s="10">
        <f t="shared" si="28"/>
        <v>1069.2</v>
      </c>
      <c r="H111" s="12">
        <f t="shared" si="29"/>
        <v>1138.5</v>
      </c>
    </row>
    <row r="112" spans="1:8" s="140" customFormat="1" ht="33.75" x14ac:dyDescent="0.2">
      <c r="A112" s="274" t="s">
        <v>681</v>
      </c>
      <c r="B112" s="61" t="s">
        <v>2</v>
      </c>
      <c r="C112" s="198" t="s">
        <v>597</v>
      </c>
      <c r="D112" s="42" t="s">
        <v>205</v>
      </c>
      <c r="E112" s="51" t="s">
        <v>6</v>
      </c>
      <c r="F112" s="134">
        <v>840</v>
      </c>
      <c r="G112" s="10">
        <f t="shared" si="28"/>
        <v>907.2</v>
      </c>
      <c r="H112" s="12">
        <f t="shared" si="29"/>
        <v>965.99999999999989</v>
      </c>
    </row>
    <row r="113" spans="1:8" s="140" customFormat="1" x14ac:dyDescent="0.2">
      <c r="A113" s="294" t="s">
        <v>1017</v>
      </c>
      <c r="B113" s="61" t="s">
        <v>385</v>
      </c>
      <c r="C113" s="198" t="s">
        <v>730</v>
      </c>
      <c r="D113" s="42" t="s">
        <v>205</v>
      </c>
      <c r="E113" s="51" t="s">
        <v>20</v>
      </c>
      <c r="F113" s="134">
        <v>950</v>
      </c>
      <c r="G113" s="10">
        <f>F113*1.08</f>
        <v>1026</v>
      </c>
      <c r="H113" s="12">
        <f>F113*1.15</f>
        <v>1092.5</v>
      </c>
    </row>
    <row r="114" spans="1:8" s="140" customFormat="1" ht="45" x14ac:dyDescent="0.2">
      <c r="A114" s="294" t="s">
        <v>1016</v>
      </c>
      <c r="B114" s="61" t="s">
        <v>402</v>
      </c>
      <c r="C114" s="349" t="s">
        <v>731</v>
      </c>
      <c r="D114" s="43" t="s">
        <v>211</v>
      </c>
      <c r="E114" s="51" t="s">
        <v>20</v>
      </c>
      <c r="F114" s="134">
        <v>750</v>
      </c>
      <c r="G114" s="10">
        <f t="shared" ref="G114:G143" si="30">F114*1.08</f>
        <v>810</v>
      </c>
      <c r="H114" s="12">
        <f t="shared" ref="H114:H143" si="31">F114*1.15</f>
        <v>862.49999999999989</v>
      </c>
    </row>
    <row r="115" spans="1:8" s="140" customFormat="1" ht="22.5" x14ac:dyDescent="0.2">
      <c r="A115" s="294" t="s">
        <v>1015</v>
      </c>
      <c r="B115" s="61" t="s">
        <v>385</v>
      </c>
      <c r="C115" s="350" t="s">
        <v>732</v>
      </c>
      <c r="D115" s="42" t="s">
        <v>205</v>
      </c>
      <c r="E115" s="51" t="s">
        <v>20</v>
      </c>
      <c r="F115" s="134">
        <v>920</v>
      </c>
      <c r="G115" s="10">
        <f t="shared" si="30"/>
        <v>993.6</v>
      </c>
      <c r="H115" s="12">
        <f t="shared" si="31"/>
        <v>1058</v>
      </c>
    </row>
    <row r="116" spans="1:8" s="140" customFormat="1" ht="25.5" x14ac:dyDescent="0.2">
      <c r="A116" s="294" t="s">
        <v>1014</v>
      </c>
      <c r="B116" s="61" t="s">
        <v>383</v>
      </c>
      <c r="C116" s="198" t="s">
        <v>699</v>
      </c>
      <c r="D116" s="42" t="s">
        <v>238</v>
      </c>
      <c r="E116" s="51" t="s">
        <v>6</v>
      </c>
      <c r="F116" s="134">
        <v>790</v>
      </c>
      <c r="G116" s="10">
        <f t="shared" si="30"/>
        <v>853.2</v>
      </c>
      <c r="H116" s="12">
        <f t="shared" si="31"/>
        <v>908.49999999999989</v>
      </c>
    </row>
    <row r="117" spans="1:8" s="140" customFormat="1" x14ac:dyDescent="0.2">
      <c r="A117" s="294" t="s">
        <v>1013</v>
      </c>
      <c r="B117" s="61" t="s">
        <v>402</v>
      </c>
      <c r="C117" s="198" t="s">
        <v>735</v>
      </c>
      <c r="D117" s="45" t="s">
        <v>211</v>
      </c>
      <c r="E117" s="51" t="s">
        <v>20</v>
      </c>
      <c r="F117" s="134">
        <v>720</v>
      </c>
      <c r="G117" s="10">
        <f t="shared" si="30"/>
        <v>777.6</v>
      </c>
      <c r="H117" s="12">
        <f t="shared" si="31"/>
        <v>827.99999999999989</v>
      </c>
    </row>
    <row r="118" spans="1:8" s="140" customFormat="1" ht="23.25" thickBot="1" x14ac:dyDescent="0.25">
      <c r="A118" s="294" t="s">
        <v>1012</v>
      </c>
      <c r="B118" s="61" t="s">
        <v>700</v>
      </c>
      <c r="C118" s="198" t="s">
        <v>994</v>
      </c>
      <c r="D118" s="45" t="s">
        <v>205</v>
      </c>
      <c r="E118" s="51" t="s">
        <v>1</v>
      </c>
      <c r="F118" s="134">
        <v>800</v>
      </c>
      <c r="G118" s="10">
        <f t="shared" si="30"/>
        <v>864</v>
      </c>
      <c r="H118" s="12">
        <f t="shared" si="31"/>
        <v>919.99999999999989</v>
      </c>
    </row>
    <row r="119" spans="1:8" s="140" customFormat="1" ht="34.5" thickBot="1" x14ac:dyDescent="0.25">
      <c r="A119" s="294" t="s">
        <v>1011</v>
      </c>
      <c r="B119" s="61" t="s">
        <v>717</v>
      </c>
      <c r="C119" s="351" t="s">
        <v>723</v>
      </c>
      <c r="D119" s="221" t="s">
        <v>722</v>
      </c>
      <c r="E119" s="220" t="s">
        <v>6</v>
      </c>
      <c r="F119" s="134">
        <v>790</v>
      </c>
      <c r="G119" s="10">
        <f t="shared" si="30"/>
        <v>853.2</v>
      </c>
      <c r="H119" s="12">
        <f t="shared" si="31"/>
        <v>908.49999999999989</v>
      </c>
    </row>
    <row r="120" spans="1:8" s="140" customFormat="1" x14ac:dyDescent="0.2">
      <c r="A120" s="294" t="s">
        <v>1010</v>
      </c>
      <c r="B120" s="61" t="s">
        <v>717</v>
      </c>
      <c r="C120" s="198" t="s">
        <v>716</v>
      </c>
      <c r="D120" s="43" t="s">
        <v>211</v>
      </c>
      <c r="E120" s="51" t="s">
        <v>6</v>
      </c>
      <c r="F120" s="134">
        <v>680</v>
      </c>
      <c r="G120" s="10">
        <f t="shared" si="30"/>
        <v>734.40000000000009</v>
      </c>
      <c r="H120" s="12">
        <f t="shared" si="31"/>
        <v>781.99999999999989</v>
      </c>
    </row>
    <row r="121" spans="1:8" s="140" customFormat="1" ht="25.5" x14ac:dyDescent="0.2">
      <c r="A121" s="294" t="s">
        <v>1009</v>
      </c>
      <c r="B121" s="61" t="s">
        <v>385</v>
      </c>
      <c r="C121" s="198" t="s">
        <v>742</v>
      </c>
      <c r="D121" s="42" t="s">
        <v>238</v>
      </c>
      <c r="E121" s="51" t="s">
        <v>6</v>
      </c>
      <c r="F121" s="134">
        <v>800</v>
      </c>
      <c r="G121" s="10">
        <f t="shared" si="30"/>
        <v>864</v>
      </c>
      <c r="H121" s="12">
        <f t="shared" si="31"/>
        <v>919.99999999999989</v>
      </c>
    </row>
    <row r="122" spans="1:8" s="140" customFormat="1" ht="25.5" x14ac:dyDescent="0.2">
      <c r="A122" s="294" t="s">
        <v>1008</v>
      </c>
      <c r="B122" s="61" t="s">
        <v>700</v>
      </c>
      <c r="C122" s="198" t="s">
        <v>776</v>
      </c>
      <c r="D122" s="42" t="s">
        <v>238</v>
      </c>
      <c r="E122" s="51" t="s">
        <v>6</v>
      </c>
      <c r="F122" s="134">
        <v>850</v>
      </c>
      <c r="G122" s="10">
        <f t="shared" si="30"/>
        <v>918.00000000000011</v>
      </c>
      <c r="H122" s="12">
        <f t="shared" si="31"/>
        <v>977.49999999999989</v>
      </c>
    </row>
    <row r="123" spans="1:8" s="140" customFormat="1" ht="25.5" x14ac:dyDescent="0.2">
      <c r="A123" s="294" t="s">
        <v>1007</v>
      </c>
      <c r="B123" s="61" t="s">
        <v>702</v>
      </c>
      <c r="C123" s="198" t="s">
        <v>703</v>
      </c>
      <c r="D123" s="42" t="s">
        <v>205</v>
      </c>
      <c r="E123" s="51" t="s">
        <v>6</v>
      </c>
      <c r="F123" s="134">
        <v>790</v>
      </c>
      <c r="G123" s="10">
        <f t="shared" si="30"/>
        <v>853.2</v>
      </c>
      <c r="H123" s="12">
        <f t="shared" si="31"/>
        <v>908.49999999999989</v>
      </c>
    </row>
    <row r="124" spans="1:8" s="140" customFormat="1" x14ac:dyDescent="0.2">
      <c r="A124" s="294" t="s">
        <v>1006</v>
      </c>
      <c r="B124" s="61" t="s">
        <v>383</v>
      </c>
      <c r="C124" s="198" t="s">
        <v>715</v>
      </c>
      <c r="D124" s="42" t="s">
        <v>714</v>
      </c>
      <c r="E124" s="51" t="s">
        <v>6</v>
      </c>
      <c r="F124" s="134">
        <v>850</v>
      </c>
      <c r="G124" s="10">
        <f t="shared" si="30"/>
        <v>918.00000000000011</v>
      </c>
      <c r="H124" s="12">
        <f t="shared" si="31"/>
        <v>977.49999999999989</v>
      </c>
    </row>
    <row r="125" spans="1:8" s="140" customFormat="1" x14ac:dyDescent="0.2">
      <c r="A125" s="294" t="s">
        <v>1004</v>
      </c>
      <c r="B125" s="61" t="s">
        <v>719</v>
      </c>
      <c r="C125" s="198" t="s">
        <v>724</v>
      </c>
      <c r="D125" s="43" t="s">
        <v>211</v>
      </c>
      <c r="E125" s="51" t="s">
        <v>6</v>
      </c>
      <c r="F125" s="134">
        <v>500</v>
      </c>
      <c r="G125" s="10">
        <f t="shared" si="30"/>
        <v>540</v>
      </c>
      <c r="H125" s="12">
        <f t="shared" si="31"/>
        <v>575</v>
      </c>
    </row>
    <row r="126" spans="1:8" s="140" customFormat="1" ht="25.5" x14ac:dyDescent="0.2">
      <c r="A126" s="294" t="s">
        <v>1005</v>
      </c>
      <c r="B126" s="61" t="s">
        <v>725</v>
      </c>
      <c r="C126" s="198" t="s">
        <v>726</v>
      </c>
      <c r="D126" s="43" t="s">
        <v>211</v>
      </c>
      <c r="E126" s="51" t="s">
        <v>6</v>
      </c>
      <c r="F126" s="134">
        <v>720</v>
      </c>
      <c r="G126" s="10">
        <f t="shared" si="30"/>
        <v>777.6</v>
      </c>
      <c r="H126" s="12">
        <f t="shared" si="31"/>
        <v>827.99999999999989</v>
      </c>
    </row>
    <row r="127" spans="1:8" s="140" customFormat="1" x14ac:dyDescent="0.2">
      <c r="A127" s="294" t="s">
        <v>1003</v>
      </c>
      <c r="B127" s="61" t="s">
        <v>384</v>
      </c>
      <c r="C127" s="198" t="s">
        <v>518</v>
      </c>
      <c r="D127" s="43" t="s">
        <v>211</v>
      </c>
      <c r="E127" s="51" t="s">
        <v>1</v>
      </c>
      <c r="F127" s="134">
        <v>680</v>
      </c>
      <c r="G127" s="10">
        <f t="shared" si="30"/>
        <v>734.40000000000009</v>
      </c>
      <c r="H127" s="12">
        <f t="shared" si="31"/>
        <v>781.99999999999989</v>
      </c>
    </row>
    <row r="128" spans="1:8" s="140" customFormat="1" x14ac:dyDescent="0.2">
      <c r="A128" s="294" t="s">
        <v>1002</v>
      </c>
      <c r="B128" s="61" t="s">
        <v>384</v>
      </c>
      <c r="C128" s="198" t="s">
        <v>718</v>
      </c>
      <c r="D128" s="42" t="s">
        <v>211</v>
      </c>
      <c r="E128" s="51" t="s">
        <v>6</v>
      </c>
      <c r="F128" s="134">
        <v>630</v>
      </c>
      <c r="G128" s="10">
        <f t="shared" si="30"/>
        <v>680.40000000000009</v>
      </c>
      <c r="H128" s="12">
        <f t="shared" si="31"/>
        <v>724.5</v>
      </c>
    </row>
    <row r="129" spans="1:8" s="140" customFormat="1" x14ac:dyDescent="0.2">
      <c r="A129" s="294" t="s">
        <v>1001</v>
      </c>
      <c r="B129" s="61" t="s">
        <v>384</v>
      </c>
      <c r="C129" s="198" t="s">
        <v>753</v>
      </c>
      <c r="D129" s="42" t="s">
        <v>211</v>
      </c>
      <c r="E129" s="51" t="s">
        <v>6</v>
      </c>
      <c r="F129" s="134">
        <v>600</v>
      </c>
      <c r="G129" s="10">
        <f t="shared" si="30"/>
        <v>648</v>
      </c>
      <c r="H129" s="12">
        <f t="shared" si="31"/>
        <v>690</v>
      </c>
    </row>
    <row r="130" spans="1:8" s="140" customFormat="1" x14ac:dyDescent="0.2">
      <c r="A130" s="294" t="s">
        <v>1000</v>
      </c>
      <c r="B130" s="61" t="s">
        <v>402</v>
      </c>
      <c r="C130" s="198" t="s">
        <v>728</v>
      </c>
      <c r="D130" s="42" t="s">
        <v>211</v>
      </c>
      <c r="E130" s="51" t="s">
        <v>6</v>
      </c>
      <c r="F130" s="134">
        <v>690</v>
      </c>
      <c r="G130" s="10">
        <f t="shared" si="30"/>
        <v>745.2</v>
      </c>
      <c r="H130" s="12">
        <f t="shared" si="31"/>
        <v>793.49999999999989</v>
      </c>
    </row>
    <row r="131" spans="1:8" s="140" customFormat="1" x14ac:dyDescent="0.2">
      <c r="A131" s="294" t="s">
        <v>999</v>
      </c>
      <c r="B131" s="61" t="s">
        <v>385</v>
      </c>
      <c r="C131" s="198" t="s">
        <v>754</v>
      </c>
      <c r="D131" s="42" t="s">
        <v>211</v>
      </c>
      <c r="E131" s="51" t="s">
        <v>127</v>
      </c>
      <c r="F131" s="134">
        <v>730</v>
      </c>
      <c r="G131" s="10">
        <f t="shared" si="30"/>
        <v>788.40000000000009</v>
      </c>
      <c r="H131" s="12">
        <f t="shared" si="31"/>
        <v>839.49999999999989</v>
      </c>
    </row>
    <row r="132" spans="1:8" s="140" customFormat="1" ht="25.5" x14ac:dyDescent="0.2">
      <c r="A132" s="294" t="s">
        <v>998</v>
      </c>
      <c r="B132" s="61" t="s">
        <v>299</v>
      </c>
      <c r="C132" s="198" t="s">
        <v>475</v>
      </c>
      <c r="D132" s="42" t="s">
        <v>233</v>
      </c>
      <c r="E132" s="51" t="s">
        <v>6</v>
      </c>
      <c r="F132" s="134">
        <v>840</v>
      </c>
      <c r="G132" s="10">
        <f t="shared" si="30"/>
        <v>907.2</v>
      </c>
      <c r="H132" s="12">
        <f t="shared" si="31"/>
        <v>965.99999999999989</v>
      </c>
    </row>
    <row r="133" spans="1:8" s="140" customFormat="1" x14ac:dyDescent="0.2">
      <c r="A133" s="294" t="s">
        <v>997</v>
      </c>
      <c r="B133" s="61" t="s">
        <v>402</v>
      </c>
      <c r="C133" s="198" t="s">
        <v>729</v>
      </c>
      <c r="D133" s="42" t="s">
        <v>211</v>
      </c>
      <c r="E133" s="51" t="s">
        <v>6</v>
      </c>
      <c r="F133" s="134">
        <v>650</v>
      </c>
      <c r="G133" s="10">
        <f t="shared" si="30"/>
        <v>702</v>
      </c>
      <c r="H133" s="12">
        <f t="shared" si="31"/>
        <v>747.49999999999989</v>
      </c>
    </row>
    <row r="134" spans="1:8" s="140" customFormat="1" ht="22.5" x14ac:dyDescent="0.2">
      <c r="A134" s="294" t="s">
        <v>996</v>
      </c>
      <c r="B134" s="61" t="s">
        <v>385</v>
      </c>
      <c r="C134" s="198" t="s">
        <v>755</v>
      </c>
      <c r="D134" s="42" t="s">
        <v>211</v>
      </c>
      <c r="E134" s="51" t="s">
        <v>1</v>
      </c>
      <c r="F134" s="134">
        <v>620</v>
      </c>
      <c r="G134" s="10">
        <f t="shared" si="30"/>
        <v>669.6</v>
      </c>
      <c r="H134" s="12">
        <f t="shared" si="31"/>
        <v>713</v>
      </c>
    </row>
    <row r="135" spans="1:8" s="140" customFormat="1" x14ac:dyDescent="0.2">
      <c r="A135" s="294" t="s">
        <v>995</v>
      </c>
      <c r="B135" s="61" t="s">
        <v>176</v>
      </c>
      <c r="C135" s="198" t="s">
        <v>701</v>
      </c>
      <c r="D135" s="42" t="s">
        <v>757</v>
      </c>
      <c r="E135" s="51" t="s">
        <v>1</v>
      </c>
      <c r="F135" s="134">
        <v>500</v>
      </c>
      <c r="G135" s="10">
        <f t="shared" si="30"/>
        <v>540</v>
      </c>
      <c r="H135" s="12">
        <f t="shared" si="31"/>
        <v>575</v>
      </c>
    </row>
    <row r="136" spans="1:8" s="140" customFormat="1" ht="45" x14ac:dyDescent="0.2">
      <c r="A136" s="283" t="s">
        <v>950</v>
      </c>
      <c r="B136" s="61" t="s">
        <v>176</v>
      </c>
      <c r="C136" s="198" t="s">
        <v>993</v>
      </c>
      <c r="D136" s="42" t="s">
        <v>757</v>
      </c>
      <c r="E136" s="51" t="s">
        <v>1</v>
      </c>
      <c r="F136" s="134">
        <v>950</v>
      </c>
      <c r="G136" s="10">
        <f t="shared" si="30"/>
        <v>1026</v>
      </c>
      <c r="H136" s="12">
        <f t="shared" si="31"/>
        <v>1092.5</v>
      </c>
    </row>
    <row r="137" spans="1:8" s="140" customFormat="1" ht="25.5" x14ac:dyDescent="0.2">
      <c r="A137" s="283" t="s">
        <v>951</v>
      </c>
      <c r="B137" s="61" t="s">
        <v>176</v>
      </c>
      <c r="C137" s="198" t="s">
        <v>954</v>
      </c>
      <c r="D137" s="42" t="s">
        <v>953</v>
      </c>
      <c r="E137" s="51" t="s">
        <v>1</v>
      </c>
      <c r="F137" s="134">
        <v>900</v>
      </c>
      <c r="G137" s="10">
        <f t="shared" si="30"/>
        <v>972.00000000000011</v>
      </c>
      <c r="H137" s="12">
        <f t="shared" si="31"/>
        <v>1035</v>
      </c>
    </row>
    <row r="138" spans="1:8" s="140" customFormat="1" ht="33.75" x14ac:dyDescent="0.2">
      <c r="A138" s="283" t="s">
        <v>968</v>
      </c>
      <c r="B138" s="61" t="s">
        <v>176</v>
      </c>
      <c r="C138" s="198" t="s">
        <v>969</v>
      </c>
      <c r="D138" s="42" t="s">
        <v>757</v>
      </c>
      <c r="E138" s="51" t="s">
        <v>1</v>
      </c>
      <c r="F138" s="134">
        <v>830</v>
      </c>
      <c r="G138" s="10">
        <f t="shared" si="30"/>
        <v>896.40000000000009</v>
      </c>
      <c r="H138" s="12">
        <f t="shared" si="31"/>
        <v>954.49999999999989</v>
      </c>
    </row>
    <row r="139" spans="1:8" s="140" customFormat="1" ht="25.5" x14ac:dyDescent="0.2">
      <c r="A139" s="283" t="s">
        <v>952</v>
      </c>
      <c r="B139" s="61" t="s">
        <v>176</v>
      </c>
      <c r="C139" s="196" t="s">
        <v>955</v>
      </c>
      <c r="D139" s="42" t="s">
        <v>211</v>
      </c>
      <c r="E139" s="51" t="s">
        <v>6</v>
      </c>
      <c r="F139" s="134">
        <v>670</v>
      </c>
      <c r="G139" s="10">
        <f t="shared" si="30"/>
        <v>723.6</v>
      </c>
      <c r="H139" s="12">
        <f t="shared" si="31"/>
        <v>770.49999999999989</v>
      </c>
    </row>
    <row r="140" spans="1:8" s="140" customFormat="1" ht="25.5" x14ac:dyDescent="0.2">
      <c r="A140" s="283" t="s">
        <v>974</v>
      </c>
      <c r="B140" s="61" t="s">
        <v>176</v>
      </c>
      <c r="C140" s="198" t="s">
        <v>978</v>
      </c>
      <c r="D140" s="42" t="s">
        <v>757</v>
      </c>
      <c r="E140" s="51" t="s">
        <v>1</v>
      </c>
      <c r="F140" s="134">
        <v>820</v>
      </c>
      <c r="G140" s="10">
        <f t="shared" si="30"/>
        <v>885.6</v>
      </c>
      <c r="H140" s="12">
        <f t="shared" si="31"/>
        <v>942.99999999999989</v>
      </c>
    </row>
    <row r="141" spans="1:8" s="140" customFormat="1" ht="25.5" x14ac:dyDescent="0.2">
      <c r="A141" s="283" t="s">
        <v>975</v>
      </c>
      <c r="B141" s="61" t="s">
        <v>176</v>
      </c>
      <c r="C141" s="198" t="s">
        <v>979</v>
      </c>
      <c r="D141" s="42" t="s">
        <v>757</v>
      </c>
      <c r="E141" s="51" t="s">
        <v>1</v>
      </c>
      <c r="F141" s="134">
        <v>770</v>
      </c>
      <c r="G141" s="10">
        <f t="shared" si="30"/>
        <v>831.6</v>
      </c>
      <c r="H141" s="12">
        <f t="shared" si="31"/>
        <v>885.49999999999989</v>
      </c>
    </row>
    <row r="142" spans="1:8" s="140" customFormat="1" ht="25.5" x14ac:dyDescent="0.2">
      <c r="A142" s="283" t="s">
        <v>1331</v>
      </c>
      <c r="B142" s="61" t="s">
        <v>176</v>
      </c>
      <c r="C142" s="198" t="s">
        <v>1332</v>
      </c>
      <c r="D142" s="42" t="s">
        <v>757</v>
      </c>
      <c r="E142" s="51" t="s">
        <v>1</v>
      </c>
      <c r="F142" s="134">
        <v>980</v>
      </c>
      <c r="G142" s="10">
        <f t="shared" ref="G142" si="32">F142*1.08</f>
        <v>1058.4000000000001</v>
      </c>
      <c r="H142" s="12">
        <f t="shared" ref="H142" si="33">F142*1.15</f>
        <v>1127</v>
      </c>
    </row>
    <row r="143" spans="1:8" s="140" customFormat="1" ht="45" x14ac:dyDescent="0.2">
      <c r="A143" s="283" t="s">
        <v>976</v>
      </c>
      <c r="B143" s="61" t="s">
        <v>176</v>
      </c>
      <c r="C143" s="198" t="s">
        <v>980</v>
      </c>
      <c r="D143" s="42" t="s">
        <v>757</v>
      </c>
      <c r="E143" s="51" t="s">
        <v>1</v>
      </c>
      <c r="F143" s="134">
        <v>750</v>
      </c>
      <c r="G143" s="10">
        <f t="shared" si="30"/>
        <v>810</v>
      </c>
      <c r="H143" s="12">
        <f t="shared" si="31"/>
        <v>862.49999999999989</v>
      </c>
    </row>
    <row r="144" spans="1:8" s="140" customFormat="1" ht="25.5" x14ac:dyDescent="0.2">
      <c r="A144" s="283" t="s">
        <v>977</v>
      </c>
      <c r="B144" s="61" t="s">
        <v>176</v>
      </c>
      <c r="C144" s="198" t="s">
        <v>981</v>
      </c>
      <c r="D144" s="42" t="s">
        <v>757</v>
      </c>
      <c r="E144" s="51" t="s">
        <v>1</v>
      </c>
      <c r="F144" s="134">
        <v>790</v>
      </c>
      <c r="G144" s="10">
        <f t="shared" ref="G144:G149" si="34">F144*1.08</f>
        <v>853.2</v>
      </c>
      <c r="H144" s="12">
        <f t="shared" ref="H144:H149" si="35">F144*1.15</f>
        <v>908.49999999999989</v>
      </c>
    </row>
    <row r="145" spans="1:8" s="140" customFormat="1" ht="33.75" x14ac:dyDescent="0.2">
      <c r="A145" s="283" t="s">
        <v>1100</v>
      </c>
      <c r="B145" s="61" t="s">
        <v>176</v>
      </c>
      <c r="C145" s="304" t="s">
        <v>1099</v>
      </c>
      <c r="D145" s="42" t="s">
        <v>1101</v>
      </c>
      <c r="E145" s="51" t="s">
        <v>1</v>
      </c>
      <c r="F145" s="134">
        <v>1100</v>
      </c>
      <c r="G145" s="10">
        <f t="shared" si="34"/>
        <v>1188</v>
      </c>
      <c r="H145" s="12">
        <f t="shared" si="35"/>
        <v>1265</v>
      </c>
    </row>
    <row r="146" spans="1:8" s="140" customFormat="1" ht="25.5" x14ac:dyDescent="0.2">
      <c r="A146" s="283" t="s">
        <v>1328</v>
      </c>
      <c r="B146" s="61" t="s">
        <v>176</v>
      </c>
      <c r="C146" s="198" t="s">
        <v>1330</v>
      </c>
      <c r="D146" s="42" t="s">
        <v>757</v>
      </c>
      <c r="E146" s="51" t="s">
        <v>1</v>
      </c>
      <c r="F146" s="134">
        <v>900</v>
      </c>
      <c r="G146" s="10">
        <f t="shared" si="34"/>
        <v>972.00000000000011</v>
      </c>
      <c r="H146" s="12">
        <f t="shared" si="35"/>
        <v>1035</v>
      </c>
    </row>
    <row r="147" spans="1:8" s="140" customFormat="1" ht="25.5" x14ac:dyDescent="0.2">
      <c r="A147" s="283" t="s">
        <v>1329</v>
      </c>
      <c r="B147" s="61" t="s">
        <v>176</v>
      </c>
      <c r="C147" s="198" t="s">
        <v>1323</v>
      </c>
      <c r="D147" s="42" t="s">
        <v>757</v>
      </c>
      <c r="E147" s="51" t="s">
        <v>1</v>
      </c>
      <c r="F147" s="134">
        <v>1100</v>
      </c>
      <c r="G147" s="10">
        <f t="shared" ref="G147" si="36">F147*1.08</f>
        <v>1188</v>
      </c>
      <c r="H147" s="12">
        <f t="shared" ref="H147" si="37">F147*1.15</f>
        <v>1265</v>
      </c>
    </row>
    <row r="148" spans="1:8" s="140" customFormat="1" ht="33.75" x14ac:dyDescent="0.2">
      <c r="A148" s="283" t="s">
        <v>1102</v>
      </c>
      <c r="B148" s="303" t="s">
        <v>299</v>
      </c>
      <c r="C148" s="198" t="s">
        <v>1104</v>
      </c>
      <c r="D148" s="305" t="s">
        <v>1103</v>
      </c>
      <c r="E148" s="51" t="s">
        <v>6</v>
      </c>
      <c r="F148" s="134">
        <v>900</v>
      </c>
      <c r="G148" s="10">
        <f t="shared" si="34"/>
        <v>972.00000000000011</v>
      </c>
      <c r="H148" s="12">
        <f t="shared" si="35"/>
        <v>1035</v>
      </c>
    </row>
    <row r="149" spans="1:8" s="140" customFormat="1" ht="25.5" x14ac:dyDescent="0.2">
      <c r="A149" s="283" t="s">
        <v>1333</v>
      </c>
      <c r="B149" s="303" t="s">
        <v>299</v>
      </c>
      <c r="C149" s="198" t="s">
        <v>1334</v>
      </c>
      <c r="D149" s="305" t="s">
        <v>1103</v>
      </c>
      <c r="E149" s="51" t="s">
        <v>127</v>
      </c>
      <c r="F149" s="134">
        <v>920</v>
      </c>
      <c r="G149" s="10">
        <f t="shared" si="34"/>
        <v>993.6</v>
      </c>
      <c r="H149" s="12">
        <f t="shared" si="35"/>
        <v>1058</v>
      </c>
    </row>
    <row r="150" spans="1:8" s="140" customFormat="1" ht="25.5" x14ac:dyDescent="0.2">
      <c r="A150" s="283" t="s">
        <v>1335</v>
      </c>
      <c r="B150" s="61" t="s">
        <v>384</v>
      </c>
      <c r="C150" s="198" t="s">
        <v>1336</v>
      </c>
      <c r="D150" s="42" t="s">
        <v>757</v>
      </c>
      <c r="E150" s="51" t="s">
        <v>5</v>
      </c>
      <c r="F150" s="134">
        <v>950</v>
      </c>
      <c r="G150" s="10">
        <f t="shared" ref="G150" si="38">F150*1.08</f>
        <v>1026</v>
      </c>
      <c r="H150" s="12">
        <f t="shared" ref="H150" si="39">F150*1.15</f>
        <v>1092.5</v>
      </c>
    </row>
    <row r="151" spans="1:8" s="140" customFormat="1" ht="25.5" x14ac:dyDescent="0.2">
      <c r="A151" s="283" t="s">
        <v>1337</v>
      </c>
      <c r="B151" s="61" t="s">
        <v>384</v>
      </c>
      <c r="C151" s="198" t="s">
        <v>1338</v>
      </c>
      <c r="D151" s="42" t="s">
        <v>757</v>
      </c>
      <c r="E151" s="51" t="s">
        <v>20</v>
      </c>
      <c r="F151" s="134">
        <v>840</v>
      </c>
      <c r="G151" s="10">
        <f t="shared" ref="G151" si="40">F151*1.08</f>
        <v>907.2</v>
      </c>
      <c r="H151" s="12">
        <f t="shared" ref="H151" si="41">F151*1.15</f>
        <v>965.99999999999989</v>
      </c>
    </row>
    <row r="152" spans="1:8" s="140" customFormat="1" ht="25.5" x14ac:dyDescent="0.2">
      <c r="A152" s="283" t="s">
        <v>1339</v>
      </c>
      <c r="B152" s="61" t="s">
        <v>2</v>
      </c>
      <c r="C152" s="198" t="s">
        <v>475</v>
      </c>
      <c r="D152" s="42" t="s">
        <v>1340</v>
      </c>
      <c r="E152" s="51" t="s">
        <v>6</v>
      </c>
      <c r="F152" s="134">
        <v>1000</v>
      </c>
      <c r="G152" s="10">
        <f t="shared" ref="G152:G153" si="42">F152*1.08</f>
        <v>1080</v>
      </c>
      <c r="H152" s="12">
        <f t="shared" ref="H152:H153" si="43">F152*1.15</f>
        <v>1150</v>
      </c>
    </row>
    <row r="153" spans="1:8" s="140" customFormat="1" ht="25.5" x14ac:dyDescent="0.2">
      <c r="A153" s="283" t="s">
        <v>1366</v>
      </c>
      <c r="B153" s="61" t="s">
        <v>385</v>
      </c>
      <c r="C153" s="198" t="s">
        <v>1367</v>
      </c>
      <c r="D153" s="42" t="s">
        <v>211</v>
      </c>
      <c r="E153" s="51" t="s">
        <v>5</v>
      </c>
      <c r="F153" s="134">
        <v>710</v>
      </c>
      <c r="G153" s="10">
        <f t="shared" si="42"/>
        <v>766.80000000000007</v>
      </c>
      <c r="H153" s="12">
        <f t="shared" si="43"/>
        <v>816.49999999999989</v>
      </c>
    </row>
    <row r="154" spans="1:8" s="140" customFormat="1" ht="15" x14ac:dyDescent="0.2">
      <c r="A154" s="417" t="s">
        <v>400</v>
      </c>
      <c r="B154" s="418"/>
      <c r="C154" s="418"/>
      <c r="D154" s="418"/>
      <c r="E154" s="418"/>
      <c r="F154" s="418"/>
      <c r="G154" s="418"/>
      <c r="H154" s="418"/>
    </row>
    <row r="155" spans="1:8" s="140" customFormat="1" ht="25.5" x14ac:dyDescent="0.2">
      <c r="A155" s="269" t="s">
        <v>90</v>
      </c>
      <c r="B155" s="56" t="s">
        <v>306</v>
      </c>
      <c r="C155" s="196" t="s">
        <v>773</v>
      </c>
      <c r="D155" s="42" t="s">
        <v>205</v>
      </c>
      <c r="E155" s="51" t="s">
        <v>15</v>
      </c>
      <c r="F155" s="134">
        <v>760</v>
      </c>
      <c r="G155" s="10">
        <f>F155*1.08</f>
        <v>820.80000000000007</v>
      </c>
      <c r="H155" s="12">
        <f>F155*1.15</f>
        <v>873.99999999999989</v>
      </c>
    </row>
    <row r="156" spans="1:8" s="140" customFormat="1" ht="25.5" x14ac:dyDescent="0.2">
      <c r="A156" s="269" t="s">
        <v>124</v>
      </c>
      <c r="B156" s="56" t="s">
        <v>306</v>
      </c>
      <c r="C156" s="196" t="s">
        <v>598</v>
      </c>
      <c r="D156" s="42" t="s">
        <v>211</v>
      </c>
      <c r="E156" s="51" t="s">
        <v>15</v>
      </c>
      <c r="F156" s="134">
        <v>700</v>
      </c>
      <c r="G156" s="10">
        <f t="shared" ref="G156:G167" si="44">F156*1.08</f>
        <v>756</v>
      </c>
      <c r="H156" s="12">
        <f t="shared" ref="H156:H167" si="45">F156*1.15</f>
        <v>804.99999999999989</v>
      </c>
    </row>
    <row r="157" spans="1:8" s="140" customFormat="1" x14ac:dyDescent="0.2">
      <c r="A157" s="269" t="s">
        <v>125</v>
      </c>
      <c r="B157" s="56" t="s">
        <v>402</v>
      </c>
      <c r="C157" s="196" t="s">
        <v>526</v>
      </c>
      <c r="D157" s="42" t="s">
        <v>239</v>
      </c>
      <c r="E157" s="51" t="s">
        <v>15</v>
      </c>
      <c r="F157" s="134">
        <v>970</v>
      </c>
      <c r="G157" s="10">
        <f t="shared" si="44"/>
        <v>1047.6000000000001</v>
      </c>
      <c r="H157" s="12">
        <f t="shared" si="45"/>
        <v>1115.5</v>
      </c>
    </row>
    <row r="158" spans="1:8" s="140" customFormat="1" ht="25.5" x14ac:dyDescent="0.2">
      <c r="A158" s="269" t="s">
        <v>186</v>
      </c>
      <c r="B158" s="56" t="s">
        <v>306</v>
      </c>
      <c r="C158" s="196" t="s">
        <v>599</v>
      </c>
      <c r="D158" s="42" t="s">
        <v>211</v>
      </c>
      <c r="E158" s="51" t="s">
        <v>15</v>
      </c>
      <c r="F158" s="134">
        <v>700</v>
      </c>
      <c r="G158" s="10">
        <f t="shared" si="44"/>
        <v>756</v>
      </c>
      <c r="H158" s="12">
        <f t="shared" si="45"/>
        <v>804.99999999999989</v>
      </c>
    </row>
    <row r="159" spans="1:8" s="140" customFormat="1" ht="25.5" x14ac:dyDescent="0.2">
      <c r="A159" s="269" t="s">
        <v>627</v>
      </c>
      <c r="B159" s="56" t="s">
        <v>306</v>
      </c>
      <c r="C159" s="196" t="s">
        <v>707</v>
      </c>
      <c r="D159" s="42" t="s">
        <v>205</v>
      </c>
      <c r="E159" s="51" t="s">
        <v>15</v>
      </c>
      <c r="F159" s="134">
        <v>800</v>
      </c>
      <c r="G159" s="10">
        <f t="shared" si="44"/>
        <v>864</v>
      </c>
      <c r="H159" s="12">
        <f t="shared" si="45"/>
        <v>919.99999999999989</v>
      </c>
    </row>
    <row r="160" spans="1:8" s="140" customFormat="1" ht="25.5" x14ac:dyDescent="0.2">
      <c r="A160" s="295" t="s">
        <v>1025</v>
      </c>
      <c r="B160" s="56" t="s">
        <v>306</v>
      </c>
      <c r="C160" s="196" t="s">
        <v>709</v>
      </c>
      <c r="D160" s="42" t="s">
        <v>211</v>
      </c>
      <c r="E160" s="51" t="s">
        <v>15</v>
      </c>
      <c r="F160" s="134">
        <v>670</v>
      </c>
      <c r="G160" s="10">
        <f t="shared" si="44"/>
        <v>723.6</v>
      </c>
      <c r="H160" s="12">
        <f t="shared" si="45"/>
        <v>770.49999999999989</v>
      </c>
    </row>
    <row r="161" spans="1:8" s="140" customFormat="1" x14ac:dyDescent="0.2">
      <c r="A161" s="295" t="s">
        <v>1026</v>
      </c>
      <c r="B161" s="56" t="s">
        <v>402</v>
      </c>
      <c r="C161" s="196" t="s">
        <v>708</v>
      </c>
      <c r="D161" s="42" t="s">
        <v>211</v>
      </c>
      <c r="E161" s="51" t="s">
        <v>15</v>
      </c>
      <c r="F161" s="134">
        <v>690</v>
      </c>
      <c r="G161" s="10">
        <f t="shared" si="44"/>
        <v>745.2</v>
      </c>
      <c r="H161" s="12">
        <f t="shared" si="45"/>
        <v>793.49999999999989</v>
      </c>
    </row>
    <row r="162" spans="1:8" s="140" customFormat="1" x14ac:dyDescent="0.2">
      <c r="A162" s="295" t="s">
        <v>1027</v>
      </c>
      <c r="B162" s="56" t="s">
        <v>385</v>
      </c>
      <c r="C162" s="196" t="s">
        <v>750</v>
      </c>
      <c r="D162" s="42" t="s">
        <v>211</v>
      </c>
      <c r="E162" s="51" t="s">
        <v>15</v>
      </c>
      <c r="F162" s="134">
        <v>680</v>
      </c>
      <c r="G162" s="10">
        <f t="shared" si="44"/>
        <v>734.40000000000009</v>
      </c>
      <c r="H162" s="12">
        <f t="shared" si="45"/>
        <v>781.99999999999989</v>
      </c>
    </row>
    <row r="163" spans="1:8" s="140" customFormat="1" ht="25.5" x14ac:dyDescent="0.2">
      <c r="A163" s="295" t="s">
        <v>1028</v>
      </c>
      <c r="B163" s="56" t="s">
        <v>737</v>
      </c>
      <c r="C163" s="196" t="s">
        <v>738</v>
      </c>
      <c r="D163" s="42" t="s">
        <v>233</v>
      </c>
      <c r="E163" s="51" t="s">
        <v>15</v>
      </c>
      <c r="F163" s="134">
        <v>920</v>
      </c>
      <c r="G163" s="10">
        <f t="shared" si="44"/>
        <v>993.6</v>
      </c>
      <c r="H163" s="12">
        <f t="shared" si="45"/>
        <v>1058</v>
      </c>
    </row>
    <row r="164" spans="1:8" s="140" customFormat="1" ht="33.75" x14ac:dyDescent="0.2">
      <c r="A164" s="284" t="s">
        <v>1369</v>
      </c>
      <c r="B164" s="56" t="s">
        <v>385</v>
      </c>
      <c r="C164" s="196" t="s">
        <v>1371</v>
      </c>
      <c r="D164" s="42" t="s">
        <v>211</v>
      </c>
      <c r="E164" s="51" t="s">
        <v>15</v>
      </c>
      <c r="F164" s="134">
        <v>690</v>
      </c>
      <c r="G164" s="10">
        <f t="shared" si="44"/>
        <v>745.2</v>
      </c>
      <c r="H164" s="12">
        <f t="shared" si="45"/>
        <v>793.49999999999989</v>
      </c>
    </row>
    <row r="165" spans="1:8" s="140" customFormat="1" ht="22.5" x14ac:dyDescent="0.2">
      <c r="A165" s="284" t="s">
        <v>1370</v>
      </c>
      <c r="B165" s="56" t="s">
        <v>385</v>
      </c>
      <c r="C165" s="196" t="s">
        <v>1372</v>
      </c>
      <c r="D165" s="42" t="s">
        <v>205</v>
      </c>
      <c r="E165" s="51" t="s">
        <v>15</v>
      </c>
      <c r="F165" s="134">
        <v>800</v>
      </c>
      <c r="G165" s="10">
        <f t="shared" si="44"/>
        <v>864</v>
      </c>
      <c r="H165" s="12">
        <f t="shared" si="45"/>
        <v>919.99999999999989</v>
      </c>
    </row>
    <row r="166" spans="1:8" s="140" customFormat="1" x14ac:dyDescent="0.2">
      <c r="A166" s="269" t="s">
        <v>628</v>
      </c>
      <c r="B166" s="56" t="s">
        <v>305</v>
      </c>
      <c r="C166" s="196" t="s">
        <v>600</v>
      </c>
      <c r="D166" s="42" t="s">
        <v>205</v>
      </c>
      <c r="E166" s="51" t="s">
        <v>15</v>
      </c>
      <c r="F166" s="134">
        <v>700</v>
      </c>
      <c r="G166" s="10">
        <f t="shared" si="44"/>
        <v>756</v>
      </c>
      <c r="H166" s="12">
        <f t="shared" si="45"/>
        <v>804.99999999999989</v>
      </c>
    </row>
    <row r="167" spans="1:8" s="140" customFormat="1" x14ac:dyDescent="0.2">
      <c r="A167" s="295" t="s">
        <v>1029</v>
      </c>
      <c r="B167" s="56" t="s">
        <v>305</v>
      </c>
      <c r="C167" s="198" t="s">
        <v>709</v>
      </c>
      <c r="D167" s="42" t="s">
        <v>211</v>
      </c>
      <c r="E167" s="51" t="s">
        <v>15</v>
      </c>
      <c r="F167" s="134">
        <v>610</v>
      </c>
      <c r="G167" s="10">
        <f t="shared" si="44"/>
        <v>658.80000000000007</v>
      </c>
      <c r="H167" s="12">
        <f t="shared" si="45"/>
        <v>701.5</v>
      </c>
    </row>
    <row r="168" spans="1:8" s="140" customFormat="1" ht="15.75" x14ac:dyDescent="0.2">
      <c r="A168" s="413" t="s">
        <v>404</v>
      </c>
      <c r="B168" s="414"/>
      <c r="C168" s="414"/>
      <c r="D168" s="414"/>
      <c r="E168" s="414"/>
      <c r="F168" s="414"/>
      <c r="G168" s="414"/>
      <c r="H168" s="414"/>
    </row>
    <row r="169" spans="1:8" s="140" customFormat="1" ht="22.5" x14ac:dyDescent="0.2">
      <c r="A169" s="269" t="s">
        <v>52</v>
      </c>
      <c r="B169" s="55" t="s">
        <v>25</v>
      </c>
      <c r="C169" s="195" t="s">
        <v>601</v>
      </c>
      <c r="D169" s="19" t="s">
        <v>205</v>
      </c>
      <c r="E169" s="159" t="s">
        <v>1</v>
      </c>
      <c r="F169" s="134">
        <v>650</v>
      </c>
      <c r="G169" s="10">
        <f>F169*1.08</f>
        <v>702</v>
      </c>
      <c r="H169" s="12">
        <f>F169*1.15</f>
        <v>747.49999999999989</v>
      </c>
    </row>
    <row r="170" spans="1:8" s="140" customFormat="1" ht="22.5" x14ac:dyDescent="0.2">
      <c r="A170" s="269" t="s">
        <v>187</v>
      </c>
      <c r="B170" s="55" t="s">
        <v>25</v>
      </c>
      <c r="C170" s="195" t="s">
        <v>602</v>
      </c>
      <c r="D170" s="19" t="s">
        <v>205</v>
      </c>
      <c r="E170" s="159" t="s">
        <v>5</v>
      </c>
      <c r="F170" s="134">
        <v>730</v>
      </c>
      <c r="G170" s="10">
        <f t="shared" ref="G170:G176" si="46">F170*1.08</f>
        <v>788.40000000000009</v>
      </c>
      <c r="H170" s="12">
        <f t="shared" ref="H170:H176" si="47">F170*1.15</f>
        <v>839.49999999999989</v>
      </c>
    </row>
    <row r="171" spans="1:8" s="140" customFormat="1" ht="27.75" customHeight="1" x14ac:dyDescent="0.2">
      <c r="A171" s="269" t="s">
        <v>53</v>
      </c>
      <c r="B171" s="55" t="s">
        <v>25</v>
      </c>
      <c r="C171" s="195" t="s">
        <v>533</v>
      </c>
      <c r="D171" s="19" t="s">
        <v>211</v>
      </c>
      <c r="E171" s="159" t="s">
        <v>5</v>
      </c>
      <c r="F171" s="134">
        <v>680</v>
      </c>
      <c r="G171" s="10">
        <f t="shared" si="46"/>
        <v>734.40000000000009</v>
      </c>
      <c r="H171" s="12">
        <f t="shared" si="47"/>
        <v>781.99999999999989</v>
      </c>
    </row>
    <row r="172" spans="1:8" s="140" customFormat="1" x14ac:dyDescent="0.2">
      <c r="A172" s="269" t="s">
        <v>70</v>
      </c>
      <c r="B172" s="55" t="s">
        <v>25</v>
      </c>
      <c r="C172" s="195" t="s">
        <v>533</v>
      </c>
      <c r="D172" s="19" t="s">
        <v>216</v>
      </c>
      <c r="E172" s="159" t="s">
        <v>5</v>
      </c>
      <c r="F172" s="134">
        <v>910</v>
      </c>
      <c r="G172" s="10">
        <f t="shared" si="46"/>
        <v>982.80000000000007</v>
      </c>
      <c r="H172" s="12">
        <f t="shared" si="47"/>
        <v>1046.5</v>
      </c>
    </row>
    <row r="173" spans="1:8" s="140" customFormat="1" ht="22.5" x14ac:dyDescent="0.2">
      <c r="A173" s="269" t="s">
        <v>71</v>
      </c>
      <c r="B173" s="55" t="s">
        <v>25</v>
      </c>
      <c r="C173" s="195" t="s">
        <v>829</v>
      </c>
      <c r="D173" s="19" t="s">
        <v>216</v>
      </c>
      <c r="E173" s="159" t="s">
        <v>1</v>
      </c>
      <c r="F173" s="134">
        <v>590</v>
      </c>
      <c r="G173" s="10">
        <f t="shared" si="46"/>
        <v>637.20000000000005</v>
      </c>
      <c r="H173" s="12">
        <f t="shared" si="47"/>
        <v>678.5</v>
      </c>
    </row>
    <row r="174" spans="1:8" s="140" customFormat="1" x14ac:dyDescent="0.2">
      <c r="A174" s="269" t="s">
        <v>91</v>
      </c>
      <c r="B174" s="55" t="s">
        <v>25</v>
      </c>
      <c r="C174" s="195" t="s">
        <v>533</v>
      </c>
      <c r="D174" s="19" t="s">
        <v>216</v>
      </c>
      <c r="E174" s="159" t="s">
        <v>6</v>
      </c>
      <c r="F174" s="134">
        <v>950</v>
      </c>
      <c r="G174" s="10">
        <f t="shared" si="46"/>
        <v>1026</v>
      </c>
      <c r="H174" s="12">
        <f t="shared" si="47"/>
        <v>1092.5</v>
      </c>
    </row>
    <row r="175" spans="1:8" s="140" customFormat="1" ht="67.5" x14ac:dyDescent="0.2">
      <c r="A175" s="269" t="s">
        <v>92</v>
      </c>
      <c r="B175" s="55" t="s">
        <v>25</v>
      </c>
      <c r="C175" s="195" t="s">
        <v>830</v>
      </c>
      <c r="D175" s="19" t="s">
        <v>205</v>
      </c>
      <c r="E175" s="159" t="s">
        <v>6</v>
      </c>
      <c r="F175" s="134">
        <v>800</v>
      </c>
      <c r="G175" s="10">
        <f t="shared" si="46"/>
        <v>864</v>
      </c>
      <c r="H175" s="12">
        <f t="shared" si="47"/>
        <v>919.99999999999989</v>
      </c>
    </row>
    <row r="176" spans="1:8" s="140" customFormat="1" ht="24.75" customHeight="1" x14ac:dyDescent="0.2">
      <c r="A176" s="269" t="s">
        <v>112</v>
      </c>
      <c r="B176" s="55" t="s">
        <v>24</v>
      </c>
      <c r="C176" s="195" t="s">
        <v>603</v>
      </c>
      <c r="D176" s="19" t="s">
        <v>205</v>
      </c>
      <c r="E176" s="159" t="s">
        <v>6</v>
      </c>
      <c r="F176" s="134">
        <v>450</v>
      </c>
      <c r="G176" s="10">
        <f t="shared" si="46"/>
        <v>486.00000000000006</v>
      </c>
      <c r="H176" s="12">
        <f t="shared" si="47"/>
        <v>517.5</v>
      </c>
    </row>
    <row r="177" spans="1:8" s="140" customFormat="1" ht="22.5" x14ac:dyDescent="0.2">
      <c r="A177" s="269" t="s">
        <v>188</v>
      </c>
      <c r="B177" s="55" t="s">
        <v>24</v>
      </c>
      <c r="C177" s="195" t="s">
        <v>604</v>
      </c>
      <c r="D177" s="19" t="s">
        <v>222</v>
      </c>
      <c r="E177" s="159" t="s">
        <v>1</v>
      </c>
      <c r="F177" s="134">
        <v>520</v>
      </c>
      <c r="G177" s="296">
        <v>573</v>
      </c>
      <c r="H177" s="12">
        <v>610</v>
      </c>
    </row>
    <row r="178" spans="1:8" s="140" customFormat="1" x14ac:dyDescent="0.2">
      <c r="A178" s="269" t="s">
        <v>198</v>
      </c>
      <c r="B178" s="55" t="s">
        <v>197</v>
      </c>
      <c r="C178" s="195" t="s">
        <v>605</v>
      </c>
      <c r="D178" s="19" t="s">
        <v>216</v>
      </c>
      <c r="E178" s="159" t="s">
        <v>6</v>
      </c>
      <c r="F178" s="134">
        <v>900</v>
      </c>
      <c r="G178" s="10">
        <f>F178*1.08</f>
        <v>972.00000000000011</v>
      </c>
      <c r="H178" s="12">
        <f>F178*1.15</f>
        <v>1035</v>
      </c>
    </row>
    <row r="179" spans="1:8" s="140" customFormat="1" ht="22.5" x14ac:dyDescent="0.2">
      <c r="A179" s="269" t="s">
        <v>629</v>
      </c>
      <c r="B179" s="55" t="s">
        <v>24</v>
      </c>
      <c r="C179" s="195" t="s">
        <v>831</v>
      </c>
      <c r="D179" s="19" t="s">
        <v>205</v>
      </c>
      <c r="E179" s="159" t="s">
        <v>6</v>
      </c>
      <c r="F179" s="134">
        <v>800</v>
      </c>
      <c r="G179" s="10">
        <f t="shared" ref="G179:G214" si="48">F179*1.08</f>
        <v>864</v>
      </c>
      <c r="H179" s="12">
        <f t="shared" ref="H179:H214" si="49">F179*1.15</f>
        <v>919.99999999999989</v>
      </c>
    </row>
    <row r="180" spans="1:8" s="140" customFormat="1" ht="38.25" customHeight="1" x14ac:dyDescent="0.2">
      <c r="A180" s="269" t="s">
        <v>630</v>
      </c>
      <c r="B180" s="55" t="s">
        <v>25</v>
      </c>
      <c r="C180" s="195" t="s">
        <v>606</v>
      </c>
      <c r="D180" s="19" t="s">
        <v>205</v>
      </c>
      <c r="E180" s="159" t="s">
        <v>6</v>
      </c>
      <c r="F180" s="134">
        <v>880</v>
      </c>
      <c r="G180" s="10">
        <f t="shared" si="48"/>
        <v>950.40000000000009</v>
      </c>
      <c r="H180" s="12">
        <f t="shared" si="49"/>
        <v>1011.9999999999999</v>
      </c>
    </row>
    <row r="181" spans="1:8" s="140" customFormat="1" ht="22.5" x14ac:dyDescent="0.2">
      <c r="A181" s="269" t="s">
        <v>631</v>
      </c>
      <c r="B181" s="55" t="s">
        <v>63</v>
      </c>
      <c r="C181" s="195" t="s">
        <v>607</v>
      </c>
      <c r="D181" s="19" t="s">
        <v>205</v>
      </c>
      <c r="E181" s="159" t="s">
        <v>1</v>
      </c>
      <c r="F181" s="134">
        <v>680</v>
      </c>
      <c r="G181" s="10">
        <f t="shared" si="48"/>
        <v>734.40000000000009</v>
      </c>
      <c r="H181" s="12">
        <f t="shared" si="49"/>
        <v>781.99999999999989</v>
      </c>
    </row>
    <row r="182" spans="1:8" s="140" customFormat="1" ht="45" x14ac:dyDescent="0.2">
      <c r="A182" s="269" t="s">
        <v>632</v>
      </c>
      <c r="B182" s="55" t="s">
        <v>405</v>
      </c>
      <c r="C182" s="198" t="s">
        <v>595</v>
      </c>
      <c r="D182" s="19" t="s">
        <v>205</v>
      </c>
      <c r="E182" s="159" t="s">
        <v>20</v>
      </c>
      <c r="F182" s="134">
        <v>850</v>
      </c>
      <c r="G182" s="10">
        <f t="shared" si="48"/>
        <v>918.00000000000011</v>
      </c>
      <c r="H182" s="12">
        <f t="shared" si="49"/>
        <v>977.49999999999989</v>
      </c>
    </row>
    <row r="183" spans="1:8" s="140" customFormat="1" x14ac:dyDescent="0.2">
      <c r="A183" s="295" t="s">
        <v>1018</v>
      </c>
      <c r="B183" s="55" t="s">
        <v>25</v>
      </c>
      <c r="C183" s="196" t="s">
        <v>533</v>
      </c>
      <c r="D183" s="19" t="s">
        <v>205</v>
      </c>
      <c r="E183" s="159" t="s">
        <v>6</v>
      </c>
      <c r="F183" s="134">
        <v>690</v>
      </c>
      <c r="G183" s="10">
        <f t="shared" si="48"/>
        <v>745.2</v>
      </c>
      <c r="H183" s="12">
        <f t="shared" si="49"/>
        <v>793.49999999999989</v>
      </c>
    </row>
    <row r="184" spans="1:8" s="140" customFormat="1" x14ac:dyDescent="0.2">
      <c r="A184" s="295" t="s">
        <v>1019</v>
      </c>
      <c r="B184" s="55" t="s">
        <v>25</v>
      </c>
      <c r="C184" s="196" t="s">
        <v>727</v>
      </c>
      <c r="D184" s="42" t="s">
        <v>211</v>
      </c>
      <c r="E184" s="159" t="s">
        <v>6</v>
      </c>
      <c r="F184" s="134">
        <v>650</v>
      </c>
      <c r="G184" s="10">
        <f t="shared" si="48"/>
        <v>702</v>
      </c>
      <c r="H184" s="12">
        <f t="shared" si="49"/>
        <v>747.49999999999989</v>
      </c>
    </row>
    <row r="185" spans="1:8" s="140" customFormat="1" ht="45" x14ac:dyDescent="0.2">
      <c r="A185" s="295" t="s">
        <v>1020</v>
      </c>
      <c r="B185" s="55" t="s">
        <v>31</v>
      </c>
      <c r="C185" s="196" t="s">
        <v>959</v>
      </c>
      <c r="D185" s="19" t="s">
        <v>205</v>
      </c>
      <c r="E185" s="159" t="s">
        <v>1</v>
      </c>
      <c r="F185" s="134">
        <v>630</v>
      </c>
      <c r="G185" s="10">
        <f t="shared" si="48"/>
        <v>680.40000000000009</v>
      </c>
      <c r="H185" s="12">
        <f t="shared" si="49"/>
        <v>724.5</v>
      </c>
    </row>
    <row r="186" spans="1:8" s="140" customFormat="1" ht="38.25" x14ac:dyDescent="0.2">
      <c r="A186" s="284" t="s">
        <v>958</v>
      </c>
      <c r="B186" s="55" t="s">
        <v>31</v>
      </c>
      <c r="C186" s="196" t="s">
        <v>961</v>
      </c>
      <c r="D186" s="42" t="s">
        <v>960</v>
      </c>
      <c r="E186" s="159" t="s">
        <v>1</v>
      </c>
      <c r="F186" s="134">
        <v>680</v>
      </c>
      <c r="G186" s="10">
        <f t="shared" si="48"/>
        <v>734.40000000000009</v>
      </c>
      <c r="H186" s="12">
        <f t="shared" si="49"/>
        <v>781.99999999999989</v>
      </c>
    </row>
    <row r="187" spans="1:8" s="140" customFormat="1" x14ac:dyDescent="0.2">
      <c r="A187" s="284" t="s">
        <v>1352</v>
      </c>
      <c r="B187" s="55" t="s">
        <v>405</v>
      </c>
      <c r="C187" s="196" t="s">
        <v>475</v>
      </c>
      <c r="D187" s="42" t="s">
        <v>205</v>
      </c>
      <c r="E187" s="159" t="s">
        <v>5</v>
      </c>
      <c r="F187" s="134">
        <v>880</v>
      </c>
      <c r="G187" s="10">
        <f t="shared" ref="G187" si="50">F187*1.08</f>
        <v>950.40000000000009</v>
      </c>
      <c r="H187" s="12">
        <f t="shared" ref="H187" si="51">F187*1.15</f>
        <v>1011.9999999999999</v>
      </c>
    </row>
    <row r="188" spans="1:8" s="140" customFormat="1" ht="22.5" x14ac:dyDescent="0.2">
      <c r="A188" s="284" t="s">
        <v>966</v>
      </c>
      <c r="B188" s="55" t="s">
        <v>405</v>
      </c>
      <c r="C188" s="196" t="s">
        <v>967</v>
      </c>
      <c r="D188" s="42" t="s">
        <v>205</v>
      </c>
      <c r="E188" s="159" t="s">
        <v>1</v>
      </c>
      <c r="F188" s="134">
        <v>780</v>
      </c>
      <c r="G188" s="10">
        <f t="shared" si="48"/>
        <v>842.40000000000009</v>
      </c>
      <c r="H188" s="12">
        <f t="shared" si="49"/>
        <v>896.99999999999989</v>
      </c>
    </row>
    <row r="189" spans="1:8" s="140" customFormat="1" x14ac:dyDescent="0.2">
      <c r="A189" s="284" t="s">
        <v>1375</v>
      </c>
      <c r="B189" s="55" t="s">
        <v>25</v>
      </c>
      <c r="C189" s="196" t="s">
        <v>1376</v>
      </c>
      <c r="D189" s="42" t="s">
        <v>211</v>
      </c>
      <c r="E189" s="159" t="s">
        <v>20</v>
      </c>
      <c r="F189" s="134">
        <v>680</v>
      </c>
      <c r="G189" s="10">
        <f t="shared" si="48"/>
        <v>734.40000000000009</v>
      </c>
      <c r="H189" s="12">
        <f t="shared" si="49"/>
        <v>781.99999999999989</v>
      </c>
    </row>
    <row r="190" spans="1:8" s="140" customFormat="1" ht="33.75" x14ac:dyDescent="0.2">
      <c r="A190" s="269" t="s">
        <v>189</v>
      </c>
      <c r="B190" s="55" t="s">
        <v>31</v>
      </c>
      <c r="C190" s="195" t="s">
        <v>957</v>
      </c>
      <c r="D190" s="19" t="s">
        <v>216</v>
      </c>
      <c r="E190" s="159" t="s">
        <v>15</v>
      </c>
      <c r="F190" s="134">
        <v>740</v>
      </c>
      <c r="G190" s="10">
        <f t="shared" si="48"/>
        <v>799.2</v>
      </c>
      <c r="H190" s="12">
        <f t="shared" si="49"/>
        <v>850.99999999999989</v>
      </c>
    </row>
    <row r="191" spans="1:8" s="140" customFormat="1" x14ac:dyDescent="0.2">
      <c r="A191" s="284" t="s">
        <v>751</v>
      </c>
      <c r="B191" s="55" t="s">
        <v>31</v>
      </c>
      <c r="C191" s="195" t="s">
        <v>752</v>
      </c>
      <c r="D191" s="19" t="s">
        <v>216</v>
      </c>
      <c r="E191" s="159" t="s">
        <v>15</v>
      </c>
      <c r="F191" s="134">
        <v>700</v>
      </c>
      <c r="G191" s="10">
        <f t="shared" si="48"/>
        <v>756</v>
      </c>
      <c r="H191" s="12">
        <f t="shared" si="49"/>
        <v>804.99999999999989</v>
      </c>
    </row>
    <row r="192" spans="1:8" s="140" customFormat="1" x14ac:dyDescent="0.2">
      <c r="A192" s="269" t="s">
        <v>93</v>
      </c>
      <c r="B192" s="55" t="s">
        <v>33</v>
      </c>
      <c r="C192" s="195" t="s">
        <v>533</v>
      </c>
      <c r="D192" s="19" t="s">
        <v>205</v>
      </c>
      <c r="E192" s="159" t="s">
        <v>1</v>
      </c>
      <c r="F192" s="134">
        <v>880</v>
      </c>
      <c r="G192" s="10">
        <f t="shared" si="48"/>
        <v>950.40000000000009</v>
      </c>
      <c r="H192" s="12">
        <f t="shared" si="49"/>
        <v>1011.9999999999999</v>
      </c>
    </row>
    <row r="193" spans="1:8" s="140" customFormat="1" x14ac:dyDescent="0.2">
      <c r="A193" s="269" t="s">
        <v>174</v>
      </c>
      <c r="B193" s="55" t="s">
        <v>7</v>
      </c>
      <c r="C193" s="195" t="s">
        <v>475</v>
      </c>
      <c r="D193" s="19" t="s">
        <v>205</v>
      </c>
      <c r="E193" s="159" t="s">
        <v>1</v>
      </c>
      <c r="F193" s="134">
        <v>880</v>
      </c>
      <c r="G193" s="10">
        <f t="shared" si="48"/>
        <v>950.40000000000009</v>
      </c>
      <c r="H193" s="12">
        <f t="shared" si="49"/>
        <v>1011.9999999999999</v>
      </c>
    </row>
    <row r="194" spans="1:8" s="140" customFormat="1" x14ac:dyDescent="0.2">
      <c r="A194" s="269" t="s">
        <v>312</v>
      </c>
      <c r="B194" s="56" t="s">
        <v>7</v>
      </c>
      <c r="C194" s="196" t="s">
        <v>608</v>
      </c>
      <c r="D194" s="19" t="s">
        <v>205</v>
      </c>
      <c r="E194" s="161" t="s">
        <v>1</v>
      </c>
      <c r="F194" s="134">
        <v>720</v>
      </c>
      <c r="G194" s="10">
        <f t="shared" si="48"/>
        <v>777.6</v>
      </c>
      <c r="H194" s="12">
        <f t="shared" si="49"/>
        <v>827.99999999999989</v>
      </c>
    </row>
    <row r="195" spans="1:8" s="140" customFormat="1" x14ac:dyDescent="0.2">
      <c r="A195" s="269" t="s">
        <v>309</v>
      </c>
      <c r="B195" s="56" t="s">
        <v>7</v>
      </c>
      <c r="C195" s="196" t="s">
        <v>526</v>
      </c>
      <c r="D195" s="42" t="s">
        <v>231</v>
      </c>
      <c r="E195" s="161" t="s">
        <v>1</v>
      </c>
      <c r="F195" s="134">
        <v>840</v>
      </c>
      <c r="G195" s="10">
        <f t="shared" si="48"/>
        <v>907.2</v>
      </c>
      <c r="H195" s="12">
        <f t="shared" si="49"/>
        <v>965.99999999999989</v>
      </c>
    </row>
    <row r="196" spans="1:8" s="140" customFormat="1" ht="45" x14ac:dyDescent="0.2">
      <c r="A196" s="269" t="s">
        <v>108</v>
      </c>
      <c r="B196" s="56" t="s">
        <v>7</v>
      </c>
      <c r="C196" s="196" t="s">
        <v>609</v>
      </c>
      <c r="D196" s="42" t="s">
        <v>205</v>
      </c>
      <c r="E196" s="161" t="s">
        <v>1</v>
      </c>
      <c r="F196" s="134">
        <v>820</v>
      </c>
      <c r="G196" s="10">
        <f t="shared" si="48"/>
        <v>885.6</v>
      </c>
      <c r="H196" s="12">
        <f t="shared" si="49"/>
        <v>942.99999999999989</v>
      </c>
    </row>
    <row r="197" spans="1:8" s="140" customFormat="1" x14ac:dyDescent="0.2">
      <c r="A197" s="269" t="s">
        <v>111</v>
      </c>
      <c r="B197" s="56" t="s">
        <v>7</v>
      </c>
      <c r="C197" s="196" t="s">
        <v>610</v>
      </c>
      <c r="D197" s="42" t="s">
        <v>243</v>
      </c>
      <c r="E197" s="161" t="s">
        <v>6</v>
      </c>
      <c r="F197" s="134">
        <v>750</v>
      </c>
      <c r="G197" s="10">
        <f t="shared" si="48"/>
        <v>810</v>
      </c>
      <c r="H197" s="12">
        <f t="shared" si="49"/>
        <v>862.49999999999989</v>
      </c>
    </row>
    <row r="198" spans="1:8" s="140" customFormat="1" x14ac:dyDescent="0.2">
      <c r="A198" s="269" t="s">
        <v>310</v>
      </c>
      <c r="B198" s="56" t="s">
        <v>7</v>
      </c>
      <c r="C198" s="196" t="s">
        <v>475</v>
      </c>
      <c r="D198" s="42" t="s">
        <v>232</v>
      </c>
      <c r="E198" s="161" t="s">
        <v>6</v>
      </c>
      <c r="F198" s="134">
        <v>920</v>
      </c>
      <c r="G198" s="10">
        <f t="shared" si="48"/>
        <v>993.6</v>
      </c>
      <c r="H198" s="12">
        <f t="shared" si="49"/>
        <v>1058</v>
      </c>
    </row>
    <row r="199" spans="1:8" s="140" customFormat="1" x14ac:dyDescent="0.2">
      <c r="A199" s="269" t="s">
        <v>311</v>
      </c>
      <c r="B199" s="56" t="s">
        <v>7</v>
      </c>
      <c r="C199" s="196" t="s">
        <v>518</v>
      </c>
      <c r="D199" s="42" t="s">
        <v>235</v>
      </c>
      <c r="E199" s="161" t="s">
        <v>6</v>
      </c>
      <c r="F199" s="134">
        <v>820</v>
      </c>
      <c r="G199" s="10">
        <f t="shared" si="48"/>
        <v>885.6</v>
      </c>
      <c r="H199" s="12">
        <f t="shared" si="49"/>
        <v>942.99999999999989</v>
      </c>
    </row>
    <row r="200" spans="1:8" s="140" customFormat="1" ht="33.75" x14ac:dyDescent="0.2">
      <c r="A200" s="269" t="s">
        <v>633</v>
      </c>
      <c r="B200" s="56" t="s">
        <v>7</v>
      </c>
      <c r="C200" s="196" t="s">
        <v>611</v>
      </c>
      <c r="D200" s="42" t="s">
        <v>205</v>
      </c>
      <c r="E200" s="161" t="s">
        <v>1</v>
      </c>
      <c r="F200" s="134">
        <v>840</v>
      </c>
      <c r="G200" s="10">
        <f t="shared" si="48"/>
        <v>907.2</v>
      </c>
      <c r="H200" s="12">
        <f t="shared" si="49"/>
        <v>965.99999999999989</v>
      </c>
    </row>
    <row r="201" spans="1:8" s="140" customFormat="1" ht="22.5" x14ac:dyDescent="0.2">
      <c r="A201" s="269" t="s">
        <v>634</v>
      </c>
      <c r="B201" s="56" t="s">
        <v>7</v>
      </c>
      <c r="C201" s="198" t="s">
        <v>596</v>
      </c>
      <c r="D201" s="42" t="s">
        <v>205</v>
      </c>
      <c r="E201" s="161" t="s">
        <v>6</v>
      </c>
      <c r="F201" s="134">
        <v>1050</v>
      </c>
      <c r="G201" s="10">
        <f t="shared" si="48"/>
        <v>1134</v>
      </c>
      <c r="H201" s="12">
        <f t="shared" si="49"/>
        <v>1207.5</v>
      </c>
    </row>
    <row r="202" spans="1:8" s="140" customFormat="1" ht="33.75" x14ac:dyDescent="0.2">
      <c r="A202" s="269" t="s">
        <v>635</v>
      </c>
      <c r="B202" s="56" t="s">
        <v>7</v>
      </c>
      <c r="C202" s="198" t="s">
        <v>597</v>
      </c>
      <c r="D202" s="42" t="s">
        <v>205</v>
      </c>
      <c r="E202" s="161" t="s">
        <v>6</v>
      </c>
      <c r="F202" s="134">
        <v>1000</v>
      </c>
      <c r="G202" s="10">
        <f t="shared" si="48"/>
        <v>1080</v>
      </c>
      <c r="H202" s="12">
        <f t="shared" si="49"/>
        <v>1150</v>
      </c>
    </row>
    <row r="203" spans="1:8" s="140" customFormat="1" x14ac:dyDescent="0.2">
      <c r="A203" s="295" t="s">
        <v>1021</v>
      </c>
      <c r="B203" s="56" t="s">
        <v>7</v>
      </c>
      <c r="C203" s="196" t="s">
        <v>745</v>
      </c>
      <c r="D203" s="42" t="s">
        <v>205</v>
      </c>
      <c r="E203" s="161" t="s">
        <v>6</v>
      </c>
      <c r="F203" s="134">
        <v>880</v>
      </c>
      <c r="G203" s="10">
        <f t="shared" si="48"/>
        <v>950.40000000000009</v>
      </c>
      <c r="H203" s="12">
        <f t="shared" si="49"/>
        <v>1011.9999999999999</v>
      </c>
    </row>
    <row r="204" spans="1:8" s="140" customFormat="1" ht="22.5" x14ac:dyDescent="0.2">
      <c r="A204" s="284" t="s">
        <v>1022</v>
      </c>
      <c r="B204" s="56" t="s">
        <v>7</v>
      </c>
      <c r="C204" s="361" t="s">
        <v>1368</v>
      </c>
      <c r="D204" s="42" t="s">
        <v>714</v>
      </c>
      <c r="E204" s="161" t="s">
        <v>6</v>
      </c>
      <c r="F204" s="134">
        <v>880</v>
      </c>
      <c r="G204" s="10">
        <f t="shared" si="48"/>
        <v>950.40000000000009</v>
      </c>
      <c r="H204" s="12">
        <f t="shared" si="49"/>
        <v>1011.9999999999999</v>
      </c>
    </row>
    <row r="205" spans="1:8" s="140" customFormat="1" ht="29.25" customHeight="1" x14ac:dyDescent="0.2">
      <c r="A205" s="284" t="s">
        <v>1348</v>
      </c>
      <c r="B205" s="56" t="s">
        <v>7</v>
      </c>
      <c r="C205" s="196" t="s">
        <v>1349</v>
      </c>
      <c r="D205" s="42" t="s">
        <v>243</v>
      </c>
      <c r="E205" s="161" t="s">
        <v>1</v>
      </c>
      <c r="F205" s="134">
        <v>920</v>
      </c>
      <c r="G205" s="10">
        <f t="shared" si="48"/>
        <v>993.6</v>
      </c>
      <c r="H205" s="12">
        <f t="shared" si="49"/>
        <v>1058</v>
      </c>
    </row>
    <row r="206" spans="1:8" s="140" customFormat="1" ht="22.5" x14ac:dyDescent="0.2">
      <c r="A206" s="284" t="s">
        <v>962</v>
      </c>
      <c r="B206" s="56" t="s">
        <v>7</v>
      </c>
      <c r="C206" s="196" t="s">
        <v>963</v>
      </c>
      <c r="D206" s="42" t="s">
        <v>205</v>
      </c>
      <c r="E206" s="161" t="s">
        <v>1</v>
      </c>
      <c r="F206" s="134">
        <v>920</v>
      </c>
      <c r="G206" s="10">
        <f t="shared" si="48"/>
        <v>993.6</v>
      </c>
      <c r="H206" s="12">
        <f t="shared" si="49"/>
        <v>1058</v>
      </c>
    </row>
    <row r="207" spans="1:8" s="140" customFormat="1" x14ac:dyDescent="0.2">
      <c r="A207" s="284" t="s">
        <v>983</v>
      </c>
      <c r="B207" s="56" t="s">
        <v>7</v>
      </c>
      <c r="C207" s="196" t="s">
        <v>475</v>
      </c>
      <c r="D207" s="42" t="s">
        <v>205</v>
      </c>
      <c r="E207" s="161" t="s">
        <v>1</v>
      </c>
      <c r="F207" s="134">
        <v>920</v>
      </c>
      <c r="G207" s="10">
        <f t="shared" si="48"/>
        <v>993.6</v>
      </c>
      <c r="H207" s="12">
        <f t="shared" si="49"/>
        <v>1058</v>
      </c>
    </row>
    <row r="208" spans="1:8" s="140" customFormat="1" ht="45" x14ac:dyDescent="0.2">
      <c r="A208" s="284" t="s">
        <v>964</v>
      </c>
      <c r="B208" s="56" t="s">
        <v>7</v>
      </c>
      <c r="C208" s="196" t="s">
        <v>965</v>
      </c>
      <c r="D208" s="42" t="s">
        <v>205</v>
      </c>
      <c r="E208" s="161" t="s">
        <v>1</v>
      </c>
      <c r="F208" s="134">
        <v>780</v>
      </c>
      <c r="G208" s="10">
        <f t="shared" si="48"/>
        <v>842.40000000000009</v>
      </c>
      <c r="H208" s="12">
        <f t="shared" si="49"/>
        <v>896.99999999999989</v>
      </c>
    </row>
    <row r="209" spans="1:8" s="140" customFormat="1" ht="33.75" x14ac:dyDescent="0.2">
      <c r="A209" s="284" t="s">
        <v>1098</v>
      </c>
      <c r="B209" s="56" t="s">
        <v>7</v>
      </c>
      <c r="C209" s="196" t="s">
        <v>1099</v>
      </c>
      <c r="D209" s="42" t="s">
        <v>714</v>
      </c>
      <c r="E209" s="161" t="s">
        <v>1</v>
      </c>
      <c r="F209" s="134">
        <v>1100</v>
      </c>
      <c r="G209" s="10">
        <f t="shared" si="48"/>
        <v>1188</v>
      </c>
      <c r="H209" s="12">
        <f t="shared" si="49"/>
        <v>1265</v>
      </c>
    </row>
    <row r="210" spans="1:8" s="140" customFormat="1" x14ac:dyDescent="0.2">
      <c r="A210" s="284" t="s">
        <v>1350</v>
      </c>
      <c r="B210" s="56" t="s">
        <v>7</v>
      </c>
      <c r="C210" s="196" t="s">
        <v>1351</v>
      </c>
      <c r="D210" s="42" t="s">
        <v>243</v>
      </c>
      <c r="E210" s="161" t="s">
        <v>1</v>
      </c>
      <c r="F210" s="134">
        <v>1100</v>
      </c>
      <c r="G210" s="10">
        <f t="shared" si="48"/>
        <v>1188</v>
      </c>
      <c r="H210" s="12">
        <f t="shared" si="49"/>
        <v>1265</v>
      </c>
    </row>
    <row r="211" spans="1:8" s="140" customFormat="1" ht="25.5" x14ac:dyDescent="0.2">
      <c r="A211" s="269" t="s">
        <v>406</v>
      </c>
      <c r="B211" s="56" t="s">
        <v>79</v>
      </c>
      <c r="C211" s="196" t="s">
        <v>832</v>
      </c>
      <c r="D211" s="42" t="s">
        <v>238</v>
      </c>
      <c r="E211" s="161" t="s">
        <v>1</v>
      </c>
      <c r="F211" s="134">
        <v>1030</v>
      </c>
      <c r="G211" s="10">
        <f t="shared" si="48"/>
        <v>1112.4000000000001</v>
      </c>
      <c r="H211" s="12">
        <f t="shared" si="49"/>
        <v>1184.5</v>
      </c>
    </row>
    <row r="212" spans="1:8" s="140" customFormat="1" ht="25.5" x14ac:dyDescent="0.2">
      <c r="A212" s="269" t="s">
        <v>710</v>
      </c>
      <c r="B212" s="56" t="s">
        <v>711</v>
      </c>
      <c r="C212" s="196" t="s">
        <v>712</v>
      </c>
      <c r="D212" s="42" t="s">
        <v>211</v>
      </c>
      <c r="E212" s="161" t="s">
        <v>1</v>
      </c>
      <c r="F212" s="134">
        <v>790</v>
      </c>
      <c r="G212" s="10">
        <f t="shared" si="48"/>
        <v>853.2</v>
      </c>
      <c r="H212" s="12">
        <f t="shared" si="49"/>
        <v>908.49999999999989</v>
      </c>
    </row>
    <row r="213" spans="1:8" s="140" customFormat="1" ht="38.25" x14ac:dyDescent="0.2">
      <c r="A213" s="269" t="s">
        <v>191</v>
      </c>
      <c r="B213" s="56" t="s">
        <v>190</v>
      </c>
      <c r="C213" s="196" t="s">
        <v>612</v>
      </c>
      <c r="D213" s="42" t="s">
        <v>245</v>
      </c>
      <c r="E213" s="161" t="s">
        <v>6</v>
      </c>
      <c r="F213" s="134">
        <v>1350</v>
      </c>
      <c r="G213" s="10">
        <f t="shared" si="48"/>
        <v>1458</v>
      </c>
      <c r="H213" s="12">
        <f t="shared" si="49"/>
        <v>1552.4999999999998</v>
      </c>
    </row>
    <row r="214" spans="1:8" s="140" customFormat="1" ht="13.5" thickBot="1" x14ac:dyDescent="0.25">
      <c r="A214" s="272" t="s">
        <v>192</v>
      </c>
      <c r="B214" s="59" t="s">
        <v>190</v>
      </c>
      <c r="C214" s="200" t="s">
        <v>613</v>
      </c>
      <c r="D214" s="45" t="s">
        <v>205</v>
      </c>
      <c r="E214" s="162" t="s">
        <v>6</v>
      </c>
      <c r="F214" s="135">
        <v>1220</v>
      </c>
      <c r="G214" s="10">
        <f t="shared" si="48"/>
        <v>1317.6000000000001</v>
      </c>
      <c r="H214" s="12">
        <f t="shared" si="49"/>
        <v>1403</v>
      </c>
    </row>
    <row r="215" spans="1:8" s="140" customFormat="1" ht="16.5" thickBot="1" x14ac:dyDescent="0.25">
      <c r="A215" s="411" t="s">
        <v>196</v>
      </c>
      <c r="B215" s="412"/>
      <c r="C215" s="412"/>
      <c r="D215" s="412"/>
      <c r="E215" s="412"/>
      <c r="F215" s="412"/>
      <c r="G215" s="412"/>
      <c r="H215" s="412"/>
    </row>
    <row r="216" spans="1:8" s="140" customFormat="1" x14ac:dyDescent="0.2">
      <c r="A216" s="273" t="s">
        <v>96</v>
      </c>
      <c r="B216" s="60" t="s">
        <v>94</v>
      </c>
      <c r="C216" s="201" t="s">
        <v>528</v>
      </c>
      <c r="D216" s="43" t="s">
        <v>211</v>
      </c>
      <c r="E216" s="163"/>
      <c r="F216" s="133">
        <v>460</v>
      </c>
      <c r="G216" s="40">
        <f>F216*1.08</f>
        <v>496.8</v>
      </c>
      <c r="H216" s="41">
        <f>F216*1.15</f>
        <v>529</v>
      </c>
    </row>
    <row r="217" spans="1:8" s="140" customFormat="1" x14ac:dyDescent="0.2">
      <c r="A217" s="269" t="s">
        <v>107</v>
      </c>
      <c r="B217" s="56" t="s">
        <v>94</v>
      </c>
      <c r="C217" s="196" t="s">
        <v>528</v>
      </c>
      <c r="D217" s="42" t="s">
        <v>244</v>
      </c>
      <c r="E217" s="161"/>
      <c r="F217" s="134">
        <v>460</v>
      </c>
      <c r="G217" s="40">
        <f t="shared" ref="G217:G219" si="52">F217*1.08</f>
        <v>496.8</v>
      </c>
      <c r="H217" s="41">
        <f t="shared" ref="H217:H219" si="53">F217*1.15</f>
        <v>529</v>
      </c>
    </row>
    <row r="218" spans="1:8" s="140" customFormat="1" ht="25.5" customHeight="1" x14ac:dyDescent="0.2">
      <c r="A218" s="269" t="s">
        <v>636</v>
      </c>
      <c r="B218" s="56" t="s">
        <v>95</v>
      </c>
      <c r="C218" s="196" t="s">
        <v>528</v>
      </c>
      <c r="D218" s="42" t="s">
        <v>211</v>
      </c>
      <c r="E218" s="161"/>
      <c r="F218" s="134">
        <v>70</v>
      </c>
      <c r="G218" s="40">
        <f t="shared" si="52"/>
        <v>75.600000000000009</v>
      </c>
      <c r="H218" s="41">
        <f t="shared" si="53"/>
        <v>80.5</v>
      </c>
    </row>
    <row r="219" spans="1:8" s="140" customFormat="1" ht="13.5" thickBot="1" x14ac:dyDescent="0.25">
      <c r="A219" s="272" t="s">
        <v>637</v>
      </c>
      <c r="B219" s="59" t="s">
        <v>106</v>
      </c>
      <c r="C219" s="200" t="s">
        <v>528</v>
      </c>
      <c r="D219" s="45" t="s">
        <v>244</v>
      </c>
      <c r="E219" s="162"/>
      <c r="F219" s="135">
        <v>250</v>
      </c>
      <c r="G219" s="40">
        <f t="shared" si="52"/>
        <v>270</v>
      </c>
      <c r="H219" s="41">
        <f t="shared" si="53"/>
        <v>287.5</v>
      </c>
    </row>
    <row r="220" spans="1:8" s="140" customFormat="1" ht="16.5" thickBot="1" x14ac:dyDescent="0.25">
      <c r="A220" s="408" t="s">
        <v>749</v>
      </c>
      <c r="B220" s="409"/>
      <c r="C220" s="409"/>
      <c r="D220" s="409"/>
      <c r="E220" s="409"/>
      <c r="F220" s="409"/>
      <c r="G220" s="409"/>
      <c r="H220" s="410"/>
    </row>
    <row r="221" spans="1:8" s="140" customFormat="1" x14ac:dyDescent="0.2">
      <c r="A221" s="288" t="s">
        <v>746</v>
      </c>
      <c r="B221" s="59" t="s">
        <v>383</v>
      </c>
      <c r="C221" s="198" t="s">
        <v>747</v>
      </c>
      <c r="D221" s="228" t="s">
        <v>209</v>
      </c>
      <c r="E221" s="51" t="s">
        <v>1</v>
      </c>
      <c r="F221" s="134">
        <v>380</v>
      </c>
      <c r="G221" s="10">
        <f>F221*1.08</f>
        <v>410.40000000000003</v>
      </c>
      <c r="H221" s="12">
        <f>F221*1.15</f>
        <v>436.99999999999994</v>
      </c>
    </row>
    <row r="222" spans="1:8" s="140" customFormat="1" x14ac:dyDescent="0.2">
      <c r="A222" s="288" t="s">
        <v>748</v>
      </c>
      <c r="B222" s="59" t="s">
        <v>27</v>
      </c>
      <c r="C222" s="198" t="s">
        <v>747</v>
      </c>
      <c r="D222" s="228" t="s">
        <v>209</v>
      </c>
      <c r="E222" s="325" t="s">
        <v>1</v>
      </c>
      <c r="F222" s="134">
        <v>195</v>
      </c>
      <c r="G222" s="10">
        <f>F222*1.08</f>
        <v>210.60000000000002</v>
      </c>
      <c r="H222" s="12">
        <f>F222*1.15</f>
        <v>224.24999999999997</v>
      </c>
    </row>
    <row r="223" spans="1:8" s="140" customFormat="1" x14ac:dyDescent="0.2">
      <c r="A223" s="275"/>
      <c r="B223" s="331"/>
      <c r="C223" s="246"/>
      <c r="D223" s="20"/>
      <c r="E223" s="325"/>
      <c r="F223" s="219"/>
      <c r="G223" s="290"/>
      <c r="H223" s="290"/>
    </row>
    <row r="224" spans="1:8" s="140" customFormat="1" x14ac:dyDescent="0.2">
      <c r="A224" s="275"/>
      <c r="B224" s="331"/>
      <c r="C224" s="246"/>
      <c r="D224" s="20"/>
      <c r="E224" s="325"/>
      <c r="F224" s="219"/>
      <c r="G224" s="290"/>
      <c r="H224" s="290"/>
    </row>
    <row r="225" spans="1:8" s="140" customFormat="1" x14ac:dyDescent="0.2">
      <c r="A225" s="275"/>
      <c r="B225" s="331"/>
      <c r="C225" s="246"/>
      <c r="D225" s="20"/>
      <c r="E225" s="325"/>
      <c r="F225" s="219"/>
      <c r="G225" s="290"/>
      <c r="H225" s="290"/>
    </row>
    <row r="226" spans="1:8" s="140" customFormat="1" ht="13.5" thickBot="1" x14ac:dyDescent="0.25">
      <c r="A226" s="275"/>
      <c r="B226" s="331"/>
      <c r="C226" s="246"/>
      <c r="D226" s="20"/>
      <c r="E226" s="325"/>
      <c r="F226" s="219"/>
      <c r="G226" s="290"/>
      <c r="H226" s="290"/>
    </row>
    <row r="227" spans="1:8" s="140" customFormat="1" ht="60.75" customHeight="1" thickBot="1" x14ac:dyDescent="0.35">
      <c r="A227" s="387" t="s">
        <v>202</v>
      </c>
      <c r="B227" s="388"/>
      <c r="C227" s="388"/>
      <c r="D227" s="388"/>
      <c r="E227" s="388"/>
      <c r="F227" s="388"/>
      <c r="G227" s="388"/>
      <c r="H227" s="388"/>
    </row>
    <row r="228" spans="1:8" s="140" customFormat="1" ht="47.25" x14ac:dyDescent="0.2">
      <c r="A228" s="359" t="s">
        <v>18</v>
      </c>
      <c r="B228" s="330" t="s">
        <v>17</v>
      </c>
      <c r="C228" s="330" t="s">
        <v>474</v>
      </c>
      <c r="D228" s="360" t="s">
        <v>201</v>
      </c>
      <c r="E228" s="312" t="s">
        <v>203</v>
      </c>
      <c r="F228" s="202" t="s">
        <v>407</v>
      </c>
      <c r="G228" s="122" t="s">
        <v>408</v>
      </c>
      <c r="H228" s="123" t="s">
        <v>409</v>
      </c>
    </row>
    <row r="229" spans="1:8" s="140" customFormat="1" ht="59.25" x14ac:dyDescent="0.2">
      <c r="A229" s="389" t="s">
        <v>463</v>
      </c>
      <c r="B229" s="390"/>
      <c r="C229" s="390"/>
      <c r="D229" s="390"/>
      <c r="E229" s="390"/>
      <c r="F229" s="390"/>
      <c r="G229" s="390"/>
      <c r="H229" s="391"/>
    </row>
    <row r="230" spans="1:8" s="140" customFormat="1" ht="14.25" thickBot="1" x14ac:dyDescent="0.3">
      <c r="A230" s="395" t="s">
        <v>420</v>
      </c>
      <c r="B230" s="396"/>
      <c r="C230" s="396"/>
      <c r="D230" s="396"/>
      <c r="E230" s="396"/>
      <c r="F230" s="396"/>
      <c r="G230" s="396"/>
      <c r="H230" s="397"/>
    </row>
    <row r="231" spans="1:8" s="140" customFormat="1" ht="25.5" x14ac:dyDescent="0.2">
      <c r="A231" s="250" t="s">
        <v>421</v>
      </c>
      <c r="B231" s="331" t="s">
        <v>385</v>
      </c>
      <c r="C231" s="249" t="s">
        <v>489</v>
      </c>
      <c r="D231" s="22" t="s">
        <v>211</v>
      </c>
      <c r="E231" s="313" t="s">
        <v>428</v>
      </c>
      <c r="F231" s="125">
        <v>520</v>
      </c>
      <c r="G231" s="289">
        <f>F231*1.08</f>
        <v>561.6</v>
      </c>
      <c r="H231" s="292">
        <f>F231*1.15</f>
        <v>598</v>
      </c>
    </row>
    <row r="232" spans="1:8" s="140" customFormat="1" ht="25.5" x14ac:dyDescent="0.2">
      <c r="A232" s="251" t="s">
        <v>422</v>
      </c>
      <c r="B232" s="331" t="s">
        <v>385</v>
      </c>
      <c r="C232" s="249" t="s">
        <v>490</v>
      </c>
      <c r="D232" s="22" t="s">
        <v>211</v>
      </c>
      <c r="E232" s="313" t="s">
        <v>429</v>
      </c>
      <c r="F232" s="125">
        <v>520</v>
      </c>
      <c r="G232" s="289">
        <f t="shared" ref="G232:G237" si="54">F232*1.08</f>
        <v>561.6</v>
      </c>
      <c r="H232" s="292">
        <f t="shared" ref="H232:H237" si="55">F232*1.15</f>
        <v>598</v>
      </c>
    </row>
    <row r="233" spans="1:8" s="140" customFormat="1" ht="25.5" x14ac:dyDescent="0.2">
      <c r="A233" s="251" t="s">
        <v>423</v>
      </c>
      <c r="B233" s="331" t="s">
        <v>385</v>
      </c>
      <c r="C233" s="249" t="s">
        <v>491</v>
      </c>
      <c r="D233" s="24" t="s">
        <v>205</v>
      </c>
      <c r="E233" s="313" t="s">
        <v>428</v>
      </c>
      <c r="F233" s="125">
        <v>560</v>
      </c>
      <c r="G233" s="289">
        <f t="shared" si="54"/>
        <v>604.80000000000007</v>
      </c>
      <c r="H233" s="292">
        <f t="shared" si="55"/>
        <v>644</v>
      </c>
    </row>
    <row r="234" spans="1:8" s="140" customFormat="1" ht="25.5" x14ac:dyDescent="0.2">
      <c r="A234" s="251" t="s">
        <v>424</v>
      </c>
      <c r="B234" s="331" t="s">
        <v>385</v>
      </c>
      <c r="C234" s="249" t="s">
        <v>492</v>
      </c>
      <c r="D234" s="22" t="s">
        <v>211</v>
      </c>
      <c r="E234" s="313" t="s">
        <v>428</v>
      </c>
      <c r="F234" s="125">
        <v>520</v>
      </c>
      <c r="G234" s="289">
        <f t="shared" si="54"/>
        <v>561.6</v>
      </c>
      <c r="H234" s="292">
        <f t="shared" si="55"/>
        <v>598</v>
      </c>
    </row>
    <row r="235" spans="1:8" s="140" customFormat="1" x14ac:dyDescent="0.2">
      <c r="A235" s="251" t="s">
        <v>425</v>
      </c>
      <c r="B235" s="331" t="s">
        <v>385</v>
      </c>
      <c r="C235" s="249" t="s">
        <v>493</v>
      </c>
      <c r="D235" s="24" t="s">
        <v>205</v>
      </c>
      <c r="E235" s="313" t="s">
        <v>985</v>
      </c>
      <c r="F235" s="125">
        <v>520</v>
      </c>
      <c r="G235" s="289">
        <f t="shared" si="54"/>
        <v>561.6</v>
      </c>
      <c r="H235" s="292">
        <f t="shared" si="55"/>
        <v>598</v>
      </c>
    </row>
    <row r="236" spans="1:8" s="140" customFormat="1" ht="25.5" x14ac:dyDescent="0.2">
      <c r="A236" s="251" t="s">
        <v>426</v>
      </c>
      <c r="B236" s="331" t="s">
        <v>385</v>
      </c>
      <c r="C236" s="249" t="s">
        <v>494</v>
      </c>
      <c r="D236" s="22" t="s">
        <v>211</v>
      </c>
      <c r="E236" s="313" t="s">
        <v>429</v>
      </c>
      <c r="F236" s="125">
        <v>520</v>
      </c>
      <c r="G236" s="289">
        <f t="shared" si="54"/>
        <v>561.6</v>
      </c>
      <c r="H236" s="292">
        <f t="shared" si="55"/>
        <v>598</v>
      </c>
    </row>
    <row r="237" spans="1:8" s="140" customFormat="1" ht="26.25" thickBot="1" x14ac:dyDescent="0.25">
      <c r="A237" s="252" t="s">
        <v>427</v>
      </c>
      <c r="B237" s="331" t="s">
        <v>385</v>
      </c>
      <c r="C237" s="249" t="s">
        <v>495</v>
      </c>
      <c r="D237" s="22" t="s">
        <v>211</v>
      </c>
      <c r="E237" s="313" t="s">
        <v>428</v>
      </c>
      <c r="F237" s="125">
        <v>520</v>
      </c>
      <c r="G237" s="289">
        <f t="shared" si="54"/>
        <v>561.6</v>
      </c>
      <c r="H237" s="292">
        <f t="shared" si="55"/>
        <v>598</v>
      </c>
    </row>
    <row r="238" spans="1:8" s="140" customFormat="1" ht="15.75" x14ac:dyDescent="0.25">
      <c r="A238" s="383" t="s">
        <v>430</v>
      </c>
      <c r="B238" s="385"/>
      <c r="C238" s="385"/>
      <c r="D238" s="385"/>
      <c r="E238" s="385"/>
      <c r="F238" s="385"/>
      <c r="G238" s="385"/>
      <c r="H238" s="386"/>
    </row>
    <row r="239" spans="1:8" s="140" customFormat="1" ht="25.5" x14ac:dyDescent="0.2">
      <c r="A239" s="253" t="s">
        <v>431</v>
      </c>
      <c r="B239" s="331" t="s">
        <v>25</v>
      </c>
      <c r="C239" s="246" t="s">
        <v>496</v>
      </c>
      <c r="D239" s="169" t="s">
        <v>395</v>
      </c>
      <c r="E239" s="313" t="s">
        <v>429</v>
      </c>
      <c r="F239" s="125">
        <v>450</v>
      </c>
      <c r="G239" s="289">
        <f>F239*1.08</f>
        <v>486.00000000000006</v>
      </c>
      <c r="H239" s="292">
        <f>F239*1.18</f>
        <v>531</v>
      </c>
    </row>
    <row r="240" spans="1:8" s="140" customFormat="1" ht="25.5" x14ac:dyDescent="0.2">
      <c r="A240" s="251" t="s">
        <v>432</v>
      </c>
      <c r="B240" s="331" t="s">
        <v>25</v>
      </c>
      <c r="C240" s="246" t="s">
        <v>497</v>
      </c>
      <c r="D240" s="169" t="s">
        <v>439</v>
      </c>
      <c r="E240" s="313" t="s">
        <v>429</v>
      </c>
      <c r="F240" s="126">
        <v>600</v>
      </c>
      <c r="G240" s="289">
        <f t="shared" ref="G240:G247" si="56">F240*1.08</f>
        <v>648</v>
      </c>
      <c r="H240" s="292">
        <f t="shared" ref="H240:H247" si="57">F240*1.18</f>
        <v>708</v>
      </c>
    </row>
    <row r="241" spans="1:8" s="140" customFormat="1" ht="25.5" x14ac:dyDescent="0.2">
      <c r="A241" s="251" t="s">
        <v>433</v>
      </c>
      <c r="B241" s="331" t="s">
        <v>25</v>
      </c>
      <c r="C241" s="246" t="s">
        <v>498</v>
      </c>
      <c r="D241" s="169" t="s">
        <v>440</v>
      </c>
      <c r="E241" s="313" t="s">
        <v>429</v>
      </c>
      <c r="F241" s="126">
        <v>600</v>
      </c>
      <c r="G241" s="289">
        <f t="shared" si="56"/>
        <v>648</v>
      </c>
      <c r="H241" s="292">
        <f t="shared" si="57"/>
        <v>708</v>
      </c>
    </row>
    <row r="242" spans="1:8" s="140" customFormat="1" ht="25.5" x14ac:dyDescent="0.2">
      <c r="A242" s="251" t="s">
        <v>434</v>
      </c>
      <c r="B242" s="331" t="s">
        <v>7</v>
      </c>
      <c r="C242" s="246" t="s">
        <v>499</v>
      </c>
      <c r="D242" s="169" t="s">
        <v>395</v>
      </c>
      <c r="E242" s="313" t="s">
        <v>429</v>
      </c>
      <c r="F242" s="126">
        <v>550</v>
      </c>
      <c r="G242" s="289">
        <f t="shared" si="56"/>
        <v>594</v>
      </c>
      <c r="H242" s="292">
        <f t="shared" si="57"/>
        <v>649</v>
      </c>
    </row>
    <row r="243" spans="1:8" s="140" customFormat="1" ht="25.5" x14ac:dyDescent="0.2">
      <c r="A243" s="251" t="s">
        <v>435</v>
      </c>
      <c r="B243" s="331" t="s">
        <v>7</v>
      </c>
      <c r="C243" s="246" t="s">
        <v>497</v>
      </c>
      <c r="D243" s="169" t="s">
        <v>439</v>
      </c>
      <c r="E243" s="313" t="s">
        <v>429</v>
      </c>
      <c r="F243" s="126">
        <v>690</v>
      </c>
      <c r="G243" s="289">
        <f t="shared" si="56"/>
        <v>745.2</v>
      </c>
      <c r="H243" s="292">
        <f t="shared" si="57"/>
        <v>814.19999999999993</v>
      </c>
    </row>
    <row r="244" spans="1:8" s="140" customFormat="1" ht="25.5" x14ac:dyDescent="0.2">
      <c r="A244" s="251" t="s">
        <v>436</v>
      </c>
      <c r="B244" s="331" t="s">
        <v>7</v>
      </c>
      <c r="C244" s="246" t="s">
        <v>498</v>
      </c>
      <c r="D244" s="169" t="s">
        <v>440</v>
      </c>
      <c r="E244" s="313" t="s">
        <v>429</v>
      </c>
      <c r="F244" s="125">
        <v>690</v>
      </c>
      <c r="G244" s="289">
        <f t="shared" si="56"/>
        <v>745.2</v>
      </c>
      <c r="H244" s="292">
        <f t="shared" si="57"/>
        <v>814.19999999999993</v>
      </c>
    </row>
    <row r="245" spans="1:8" s="140" customFormat="1" ht="25.5" x14ac:dyDescent="0.2">
      <c r="A245" s="251" t="s">
        <v>437</v>
      </c>
      <c r="B245" s="331" t="s">
        <v>7</v>
      </c>
      <c r="C245" s="246" t="s">
        <v>475</v>
      </c>
      <c r="D245" s="169" t="s">
        <v>399</v>
      </c>
      <c r="E245" s="313" t="s">
        <v>429</v>
      </c>
      <c r="F245" s="126">
        <v>650</v>
      </c>
      <c r="G245" s="289">
        <f t="shared" si="56"/>
        <v>702</v>
      </c>
      <c r="H245" s="292">
        <f t="shared" si="57"/>
        <v>767</v>
      </c>
    </row>
    <row r="246" spans="1:8" s="140" customFormat="1" ht="25.5" x14ac:dyDescent="0.2">
      <c r="A246" s="254" t="s">
        <v>438</v>
      </c>
      <c r="B246" s="331" t="s">
        <v>7</v>
      </c>
      <c r="C246" s="246" t="s">
        <v>500</v>
      </c>
      <c r="D246" s="169" t="s">
        <v>441</v>
      </c>
      <c r="E246" s="313" t="s">
        <v>778</v>
      </c>
      <c r="F246" s="126">
        <v>720</v>
      </c>
      <c r="G246" s="289">
        <f t="shared" si="56"/>
        <v>777.6</v>
      </c>
      <c r="H246" s="292">
        <f t="shared" si="57"/>
        <v>849.59999999999991</v>
      </c>
    </row>
    <row r="247" spans="1:8" s="140" customFormat="1" ht="25.5" x14ac:dyDescent="0.2">
      <c r="A247" s="254" t="s">
        <v>779</v>
      </c>
      <c r="B247" s="331" t="s">
        <v>7</v>
      </c>
      <c r="C247" s="246" t="s">
        <v>777</v>
      </c>
      <c r="D247" s="169" t="s">
        <v>441</v>
      </c>
      <c r="E247" s="313" t="s">
        <v>778</v>
      </c>
      <c r="F247" s="126">
        <v>720</v>
      </c>
      <c r="G247" s="289">
        <f t="shared" si="56"/>
        <v>777.6</v>
      </c>
      <c r="H247" s="292">
        <f t="shared" si="57"/>
        <v>849.59999999999991</v>
      </c>
    </row>
    <row r="248" spans="1:8" s="140" customFormat="1" ht="15.75" x14ac:dyDescent="0.25">
      <c r="A248" s="383" t="s">
        <v>442</v>
      </c>
      <c r="B248" s="385"/>
      <c r="C248" s="385"/>
      <c r="D248" s="385"/>
      <c r="E248" s="385"/>
      <c r="F248" s="385"/>
      <c r="G248" s="385"/>
      <c r="H248" s="386"/>
    </row>
    <row r="249" spans="1:8" s="140" customFormat="1" ht="25.5" x14ac:dyDescent="0.2">
      <c r="A249" s="255" t="s">
        <v>443</v>
      </c>
      <c r="B249" s="173" t="s">
        <v>0</v>
      </c>
      <c r="C249" s="214" t="s">
        <v>501</v>
      </c>
      <c r="D249" s="172" t="s">
        <v>449</v>
      </c>
      <c r="E249" s="313" t="s">
        <v>429</v>
      </c>
      <c r="F249" s="126">
        <v>930</v>
      </c>
      <c r="G249" s="50">
        <f>F249*1.08</f>
        <v>1004.4000000000001</v>
      </c>
      <c r="H249" s="49">
        <f>F249*1.15</f>
        <v>1069.5</v>
      </c>
    </row>
    <row r="250" spans="1:8" s="140" customFormat="1" ht="25.5" x14ac:dyDescent="0.2">
      <c r="A250" s="256" t="s">
        <v>444</v>
      </c>
      <c r="B250" s="173" t="s">
        <v>0</v>
      </c>
      <c r="C250" s="214" t="s">
        <v>502</v>
      </c>
      <c r="D250" s="172" t="s">
        <v>450</v>
      </c>
      <c r="E250" s="313" t="s">
        <v>429</v>
      </c>
      <c r="F250" s="126">
        <v>850</v>
      </c>
      <c r="G250" s="50">
        <f t="shared" ref="G250:G254" si="58">F250*1.08</f>
        <v>918.00000000000011</v>
      </c>
      <c r="H250" s="49">
        <f t="shared" ref="H250:H254" si="59">F250*1.15</f>
        <v>977.49999999999989</v>
      </c>
    </row>
    <row r="251" spans="1:8" s="140" customFormat="1" ht="25.5" x14ac:dyDescent="0.2">
      <c r="A251" s="256" t="s">
        <v>445</v>
      </c>
      <c r="B251" s="173" t="s">
        <v>0</v>
      </c>
      <c r="C251" s="214" t="s">
        <v>496</v>
      </c>
      <c r="D251" s="172" t="s">
        <v>450</v>
      </c>
      <c r="E251" s="313" t="s">
        <v>428</v>
      </c>
      <c r="F251" s="126">
        <v>850</v>
      </c>
      <c r="G251" s="50">
        <f t="shared" si="58"/>
        <v>918.00000000000011</v>
      </c>
      <c r="H251" s="49">
        <f t="shared" si="59"/>
        <v>977.49999999999989</v>
      </c>
    </row>
    <row r="252" spans="1:8" s="140" customFormat="1" ht="25.5" x14ac:dyDescent="0.2">
      <c r="A252" s="257" t="s">
        <v>446</v>
      </c>
      <c r="B252" s="173" t="s">
        <v>0</v>
      </c>
      <c r="C252" s="214" t="s">
        <v>496</v>
      </c>
      <c r="D252" s="172" t="s">
        <v>450</v>
      </c>
      <c r="E252" s="313" t="s">
        <v>428</v>
      </c>
      <c r="F252" s="126">
        <v>870</v>
      </c>
      <c r="G252" s="50">
        <f t="shared" si="58"/>
        <v>939.6</v>
      </c>
      <c r="H252" s="49">
        <f t="shared" si="59"/>
        <v>1000.4999999999999</v>
      </c>
    </row>
    <row r="253" spans="1:8" s="140" customFormat="1" ht="25.5" x14ac:dyDescent="0.2">
      <c r="A253" s="256" t="s">
        <v>447</v>
      </c>
      <c r="B253" s="173" t="s">
        <v>0</v>
      </c>
      <c r="C253" s="214" t="s">
        <v>503</v>
      </c>
      <c r="D253" s="172" t="s">
        <v>451</v>
      </c>
      <c r="E253" s="313" t="s">
        <v>429</v>
      </c>
      <c r="F253" s="126">
        <v>850</v>
      </c>
      <c r="G253" s="50">
        <f t="shared" si="58"/>
        <v>918.00000000000011</v>
      </c>
      <c r="H253" s="49">
        <f t="shared" si="59"/>
        <v>977.49999999999989</v>
      </c>
    </row>
    <row r="254" spans="1:8" s="140" customFormat="1" ht="25.5" x14ac:dyDescent="0.2">
      <c r="A254" s="257" t="s">
        <v>448</v>
      </c>
      <c r="B254" s="173" t="s">
        <v>0</v>
      </c>
      <c r="C254" s="214" t="s">
        <v>496</v>
      </c>
      <c r="D254" s="172" t="s">
        <v>451</v>
      </c>
      <c r="E254" s="313" t="s">
        <v>428</v>
      </c>
      <c r="F254" s="126">
        <v>870</v>
      </c>
      <c r="G254" s="50">
        <f t="shared" si="58"/>
        <v>939.6</v>
      </c>
      <c r="H254" s="49">
        <f t="shared" si="59"/>
        <v>1000.4999999999999</v>
      </c>
    </row>
    <row r="255" spans="1:8" s="140" customFormat="1" ht="15.75" x14ac:dyDescent="0.25">
      <c r="A255" s="392" t="s">
        <v>452</v>
      </c>
      <c r="B255" s="393"/>
      <c r="C255" s="393"/>
      <c r="D255" s="393"/>
      <c r="E255" s="393"/>
      <c r="F255" s="393"/>
      <c r="G255" s="393"/>
      <c r="H255" s="394"/>
    </row>
    <row r="256" spans="1:8" s="140" customFormat="1" ht="25.5" x14ac:dyDescent="0.2">
      <c r="A256" s="255" t="s">
        <v>453</v>
      </c>
      <c r="B256" s="167" t="s">
        <v>3</v>
      </c>
      <c r="C256" s="246" t="s">
        <v>1064</v>
      </c>
      <c r="D256" s="170" t="s">
        <v>214</v>
      </c>
      <c r="E256" s="313" t="s">
        <v>429</v>
      </c>
      <c r="F256" s="126">
        <v>850</v>
      </c>
      <c r="G256" s="50">
        <f>F256*1.08</f>
        <v>918.00000000000011</v>
      </c>
      <c r="H256" s="49">
        <f>F256*1.15</f>
        <v>977.49999999999989</v>
      </c>
    </row>
    <row r="257" spans="1:8" s="140" customFormat="1" ht="25.5" x14ac:dyDescent="0.2">
      <c r="A257" s="256" t="s">
        <v>454</v>
      </c>
      <c r="B257" s="167" t="s">
        <v>3</v>
      </c>
      <c r="C257" s="246" t="s">
        <v>496</v>
      </c>
      <c r="D257" s="171" t="s">
        <v>450</v>
      </c>
      <c r="E257" s="313" t="s">
        <v>428</v>
      </c>
      <c r="F257" s="126">
        <v>930</v>
      </c>
      <c r="G257" s="50">
        <f t="shared" ref="G257:G267" si="60">F257*1.08</f>
        <v>1004.4000000000001</v>
      </c>
      <c r="H257" s="49">
        <f t="shared" ref="H257:H267" si="61">F257*1.15</f>
        <v>1069.5</v>
      </c>
    </row>
    <row r="258" spans="1:8" s="140" customFormat="1" ht="25.5" x14ac:dyDescent="0.2">
      <c r="A258" s="256" t="s">
        <v>455</v>
      </c>
      <c r="B258" s="167" t="s">
        <v>3</v>
      </c>
      <c r="C258" s="246" t="s">
        <v>504</v>
      </c>
      <c r="D258" s="171" t="s">
        <v>450</v>
      </c>
      <c r="E258" s="313" t="s">
        <v>429</v>
      </c>
      <c r="F258" s="126">
        <v>880</v>
      </c>
      <c r="G258" s="50">
        <f t="shared" si="60"/>
        <v>950.40000000000009</v>
      </c>
      <c r="H258" s="49">
        <f t="shared" si="61"/>
        <v>1011.9999999999999</v>
      </c>
    </row>
    <row r="259" spans="1:8" s="140" customFormat="1" ht="25.5" x14ac:dyDescent="0.2">
      <c r="A259" s="256" t="s">
        <v>456</v>
      </c>
      <c r="B259" s="167" t="s">
        <v>3</v>
      </c>
      <c r="C259" s="246" t="s">
        <v>499</v>
      </c>
      <c r="D259" s="171" t="s">
        <v>450</v>
      </c>
      <c r="E259" s="313" t="s">
        <v>428</v>
      </c>
      <c r="F259" s="126">
        <v>880</v>
      </c>
      <c r="G259" s="50">
        <f t="shared" si="60"/>
        <v>950.40000000000009</v>
      </c>
      <c r="H259" s="49">
        <f t="shared" si="61"/>
        <v>1011.9999999999999</v>
      </c>
    </row>
    <row r="260" spans="1:8" s="140" customFormat="1" ht="25.5" x14ac:dyDescent="0.2">
      <c r="A260" s="256" t="s">
        <v>457</v>
      </c>
      <c r="B260" s="167" t="s">
        <v>3</v>
      </c>
      <c r="C260" s="246" t="s">
        <v>505</v>
      </c>
      <c r="D260" s="171" t="s">
        <v>451</v>
      </c>
      <c r="E260" s="313" t="s">
        <v>429</v>
      </c>
      <c r="F260" s="126">
        <v>850</v>
      </c>
      <c r="G260" s="50">
        <f t="shared" si="60"/>
        <v>918.00000000000011</v>
      </c>
      <c r="H260" s="49">
        <f t="shared" si="61"/>
        <v>977.49999999999989</v>
      </c>
    </row>
    <row r="261" spans="1:8" s="140" customFormat="1" x14ac:dyDescent="0.2">
      <c r="A261" s="256" t="s">
        <v>458</v>
      </c>
      <c r="B261" s="167" t="s">
        <v>3</v>
      </c>
      <c r="C261" s="246" t="s">
        <v>496</v>
      </c>
      <c r="D261" s="171" t="s">
        <v>450</v>
      </c>
      <c r="E261" s="313">
        <v>140</v>
      </c>
      <c r="F261" s="126">
        <v>890</v>
      </c>
      <c r="G261" s="50">
        <f t="shared" si="60"/>
        <v>961.2</v>
      </c>
      <c r="H261" s="49">
        <f t="shared" si="61"/>
        <v>1023.4999999999999</v>
      </c>
    </row>
    <row r="262" spans="1:8" s="140" customFormat="1" ht="25.5" x14ac:dyDescent="0.2">
      <c r="A262" s="256" t="s">
        <v>459</v>
      </c>
      <c r="B262" s="167" t="s">
        <v>299</v>
      </c>
      <c r="C262" s="246" t="s">
        <v>506</v>
      </c>
      <c r="D262" s="171" t="s">
        <v>450</v>
      </c>
      <c r="E262" s="313" t="s">
        <v>428</v>
      </c>
      <c r="F262" s="126">
        <v>880</v>
      </c>
      <c r="G262" s="50">
        <f t="shared" si="60"/>
        <v>950.40000000000009</v>
      </c>
      <c r="H262" s="49">
        <f t="shared" si="61"/>
        <v>1011.9999999999999</v>
      </c>
    </row>
    <row r="263" spans="1:8" s="140" customFormat="1" ht="25.5" x14ac:dyDescent="0.2">
      <c r="A263" s="257" t="s">
        <v>460</v>
      </c>
      <c r="B263" s="167" t="s">
        <v>299</v>
      </c>
      <c r="C263" s="246" t="s">
        <v>507</v>
      </c>
      <c r="D263" s="171" t="s">
        <v>450</v>
      </c>
      <c r="E263" s="313" t="s">
        <v>429</v>
      </c>
      <c r="F263" s="126">
        <v>850</v>
      </c>
      <c r="G263" s="50">
        <f t="shared" si="60"/>
        <v>918.00000000000011</v>
      </c>
      <c r="H263" s="49">
        <f t="shared" si="61"/>
        <v>977.49999999999989</v>
      </c>
    </row>
    <row r="264" spans="1:8" s="140" customFormat="1" ht="25.5" x14ac:dyDescent="0.2">
      <c r="A264" s="256" t="s">
        <v>461</v>
      </c>
      <c r="B264" s="167" t="s">
        <v>3</v>
      </c>
      <c r="C264" s="246" t="s">
        <v>508</v>
      </c>
      <c r="D264" s="171" t="s">
        <v>226</v>
      </c>
      <c r="E264" s="313" t="s">
        <v>429</v>
      </c>
      <c r="F264" s="126">
        <v>890</v>
      </c>
      <c r="G264" s="50">
        <f t="shared" si="60"/>
        <v>961.2</v>
      </c>
      <c r="H264" s="49">
        <f t="shared" si="61"/>
        <v>1023.4999999999999</v>
      </c>
    </row>
    <row r="265" spans="1:8" s="140" customFormat="1" ht="25.5" x14ac:dyDescent="0.2">
      <c r="A265" s="257" t="s">
        <v>462</v>
      </c>
      <c r="B265" s="209" t="s">
        <v>3</v>
      </c>
      <c r="C265" s="247" t="s">
        <v>509</v>
      </c>
      <c r="D265" s="208" t="s">
        <v>449</v>
      </c>
      <c r="E265" s="314" t="s">
        <v>429</v>
      </c>
      <c r="F265" s="210">
        <v>950</v>
      </c>
      <c r="G265" s="50">
        <f t="shared" si="60"/>
        <v>1026</v>
      </c>
      <c r="H265" s="49">
        <f t="shared" si="61"/>
        <v>1092.5</v>
      </c>
    </row>
    <row r="266" spans="1:8" s="140" customFormat="1" ht="33.75" x14ac:dyDescent="0.2">
      <c r="A266" s="258" t="s">
        <v>510</v>
      </c>
      <c r="B266" s="167" t="s">
        <v>133</v>
      </c>
      <c r="C266" s="246" t="s">
        <v>512</v>
      </c>
      <c r="D266" s="212" t="s">
        <v>513</v>
      </c>
      <c r="E266" s="313" t="s">
        <v>514</v>
      </c>
      <c r="F266" s="211">
        <v>101</v>
      </c>
      <c r="G266" s="50">
        <f t="shared" si="60"/>
        <v>109.08000000000001</v>
      </c>
      <c r="H266" s="49">
        <f t="shared" si="61"/>
        <v>116.14999999999999</v>
      </c>
    </row>
    <row r="267" spans="1:8" s="140" customFormat="1" ht="33.75" x14ac:dyDescent="0.2">
      <c r="A267" s="258" t="s">
        <v>511</v>
      </c>
      <c r="B267" s="167" t="s">
        <v>133</v>
      </c>
      <c r="C267" s="246" t="s">
        <v>512</v>
      </c>
      <c r="D267" s="212" t="s">
        <v>513</v>
      </c>
      <c r="E267" s="313" t="s">
        <v>514</v>
      </c>
      <c r="F267" s="211">
        <v>101</v>
      </c>
      <c r="G267" s="50">
        <f t="shared" si="60"/>
        <v>109.08000000000001</v>
      </c>
      <c r="H267" s="49">
        <f t="shared" si="61"/>
        <v>116.14999999999999</v>
      </c>
    </row>
    <row r="268" spans="1:8" s="140" customFormat="1" ht="15.75" x14ac:dyDescent="0.25">
      <c r="A268" s="383" t="s">
        <v>237</v>
      </c>
      <c r="B268" s="384"/>
      <c r="C268" s="384"/>
      <c r="D268" s="385"/>
      <c r="E268" s="385"/>
      <c r="F268" s="385"/>
      <c r="G268" s="385"/>
      <c r="H268" s="386"/>
    </row>
    <row r="269" spans="1:8" s="140" customFormat="1" ht="15.75" x14ac:dyDescent="0.25">
      <c r="A269" s="423" t="s">
        <v>386</v>
      </c>
      <c r="B269" s="424"/>
      <c r="C269" s="424"/>
      <c r="D269" s="424"/>
      <c r="E269" s="424"/>
      <c r="F269" s="424"/>
      <c r="G269" s="424"/>
      <c r="H269" s="424"/>
    </row>
    <row r="270" spans="1:8" s="140" customFormat="1" ht="45" x14ac:dyDescent="0.2">
      <c r="A270" s="138" t="s">
        <v>10</v>
      </c>
      <c r="B270" s="175" t="s">
        <v>2</v>
      </c>
      <c r="C270" s="340" t="s">
        <v>1353</v>
      </c>
      <c r="D270" s="124" t="s">
        <v>204</v>
      </c>
      <c r="E270" s="315" t="s">
        <v>6</v>
      </c>
      <c r="F270" s="125">
        <v>630</v>
      </c>
      <c r="G270" s="289">
        <f>F270*1.08</f>
        <v>680.40000000000009</v>
      </c>
      <c r="H270" s="292">
        <f>F270*1.15</f>
        <v>724.5</v>
      </c>
    </row>
    <row r="271" spans="1:8" s="140" customFormat="1" ht="22.5" x14ac:dyDescent="0.2">
      <c r="A271" s="139" t="s">
        <v>11</v>
      </c>
      <c r="B271" s="174" t="s">
        <v>2</v>
      </c>
      <c r="C271" s="188" t="s">
        <v>1354</v>
      </c>
      <c r="D271" s="24" t="s">
        <v>205</v>
      </c>
      <c r="E271" s="47" t="s">
        <v>1</v>
      </c>
      <c r="F271" s="126">
        <v>630</v>
      </c>
      <c r="G271" s="289">
        <f t="shared" ref="G271:G330" si="62">F271*1.08</f>
        <v>680.40000000000009</v>
      </c>
      <c r="H271" s="292">
        <f t="shared" ref="H271:H330" si="63">F271*1.15</f>
        <v>724.5</v>
      </c>
    </row>
    <row r="272" spans="1:8" s="140" customFormat="1" ht="22.5" x14ac:dyDescent="0.2">
      <c r="A272" s="139" t="s">
        <v>66</v>
      </c>
      <c r="B272" s="174" t="s">
        <v>2</v>
      </c>
      <c r="C272" s="188" t="s">
        <v>1355</v>
      </c>
      <c r="D272" s="24" t="s">
        <v>205</v>
      </c>
      <c r="E272" s="47" t="s">
        <v>5</v>
      </c>
      <c r="F272" s="126">
        <v>650</v>
      </c>
      <c r="G272" s="289">
        <f t="shared" si="62"/>
        <v>702</v>
      </c>
      <c r="H272" s="292">
        <f t="shared" si="63"/>
        <v>747.49999999999989</v>
      </c>
    </row>
    <row r="273" spans="1:8" s="140" customFormat="1" x14ac:dyDescent="0.2">
      <c r="A273" s="300" t="s">
        <v>1065</v>
      </c>
      <c r="B273" s="174" t="s">
        <v>385</v>
      </c>
      <c r="C273" s="188" t="s">
        <v>493</v>
      </c>
      <c r="D273" s="24" t="s">
        <v>206</v>
      </c>
      <c r="E273" s="47" t="s">
        <v>1</v>
      </c>
      <c r="F273" s="127">
        <v>545</v>
      </c>
      <c r="G273" s="289">
        <f t="shared" si="62"/>
        <v>588.6</v>
      </c>
      <c r="H273" s="292">
        <f t="shared" si="63"/>
        <v>626.75</v>
      </c>
    </row>
    <row r="274" spans="1:8" s="140" customFormat="1" x14ac:dyDescent="0.2">
      <c r="A274" s="139" t="s">
        <v>12</v>
      </c>
      <c r="B274" s="174" t="s">
        <v>2</v>
      </c>
      <c r="C274" s="188" t="s">
        <v>833</v>
      </c>
      <c r="D274" s="24" t="s">
        <v>205</v>
      </c>
      <c r="E274" s="47" t="s">
        <v>1</v>
      </c>
      <c r="F274" s="126">
        <v>595</v>
      </c>
      <c r="G274" s="289">
        <f t="shared" si="62"/>
        <v>642.6</v>
      </c>
      <c r="H274" s="292">
        <f t="shared" si="63"/>
        <v>684.25</v>
      </c>
    </row>
    <row r="275" spans="1:8" s="140" customFormat="1" x14ac:dyDescent="0.2">
      <c r="A275" s="139" t="s">
        <v>13</v>
      </c>
      <c r="B275" s="168" t="s">
        <v>2</v>
      </c>
      <c r="C275" s="189" t="s">
        <v>834</v>
      </c>
      <c r="D275" s="25" t="s">
        <v>205</v>
      </c>
      <c r="E275" s="48" t="s">
        <v>1</v>
      </c>
      <c r="F275" s="126">
        <v>595</v>
      </c>
      <c r="G275" s="289">
        <f t="shared" si="62"/>
        <v>642.6</v>
      </c>
      <c r="H275" s="292">
        <f t="shared" si="63"/>
        <v>684.25</v>
      </c>
    </row>
    <row r="276" spans="1:8" s="140" customFormat="1" ht="45" x14ac:dyDescent="0.2">
      <c r="A276" s="139" t="s">
        <v>35</v>
      </c>
      <c r="B276" s="174" t="s">
        <v>2</v>
      </c>
      <c r="C276" s="188" t="s">
        <v>1105</v>
      </c>
      <c r="D276" s="24" t="s">
        <v>205</v>
      </c>
      <c r="E276" s="47" t="s">
        <v>1</v>
      </c>
      <c r="F276" s="126">
        <v>630</v>
      </c>
      <c r="G276" s="289">
        <f t="shared" si="62"/>
        <v>680.40000000000009</v>
      </c>
      <c r="H276" s="292">
        <f t="shared" si="63"/>
        <v>724.5</v>
      </c>
    </row>
    <row r="277" spans="1:8" s="140" customFormat="1" ht="16.5" customHeight="1" x14ac:dyDescent="0.2">
      <c r="A277" s="141" t="s">
        <v>59</v>
      </c>
      <c r="B277" s="174" t="s">
        <v>2</v>
      </c>
      <c r="C277" s="188" t="s">
        <v>1106</v>
      </c>
      <c r="D277" s="24" t="s">
        <v>205</v>
      </c>
      <c r="E277" s="47" t="s">
        <v>1</v>
      </c>
      <c r="F277" s="127">
        <v>630</v>
      </c>
      <c r="G277" s="289">
        <f t="shared" si="62"/>
        <v>680.40000000000009</v>
      </c>
      <c r="H277" s="292">
        <f t="shared" si="63"/>
        <v>724.5</v>
      </c>
    </row>
    <row r="278" spans="1:8" s="140" customFormat="1" ht="22.5" x14ac:dyDescent="0.2">
      <c r="A278" s="141" t="s">
        <v>61</v>
      </c>
      <c r="B278" s="174" t="s">
        <v>2</v>
      </c>
      <c r="C278" s="188" t="s">
        <v>1107</v>
      </c>
      <c r="D278" s="21" t="s">
        <v>205</v>
      </c>
      <c r="E278" s="47" t="s">
        <v>1</v>
      </c>
      <c r="F278" s="127">
        <v>630</v>
      </c>
      <c r="G278" s="289">
        <f t="shared" si="62"/>
        <v>680.40000000000009</v>
      </c>
      <c r="H278" s="292">
        <f t="shared" si="63"/>
        <v>724.5</v>
      </c>
    </row>
    <row r="279" spans="1:8" s="140" customFormat="1" ht="22.5" x14ac:dyDescent="0.2">
      <c r="A279" s="141" t="s">
        <v>67</v>
      </c>
      <c r="B279" s="174" t="s">
        <v>2</v>
      </c>
      <c r="C279" s="188" t="s">
        <v>1356</v>
      </c>
      <c r="D279" s="21" t="s">
        <v>205</v>
      </c>
      <c r="E279" s="47" t="s">
        <v>5</v>
      </c>
      <c r="F279" s="127">
        <v>640</v>
      </c>
      <c r="G279" s="289">
        <f t="shared" si="62"/>
        <v>691.2</v>
      </c>
      <c r="H279" s="292">
        <f t="shared" si="63"/>
        <v>736</v>
      </c>
    </row>
    <row r="280" spans="1:8" s="140" customFormat="1" ht="25.5" x14ac:dyDescent="0.2">
      <c r="A280" s="141" t="s">
        <v>60</v>
      </c>
      <c r="B280" s="174" t="s">
        <v>2</v>
      </c>
      <c r="C280" s="188" t="s">
        <v>1108</v>
      </c>
      <c r="D280" s="21" t="s">
        <v>204</v>
      </c>
      <c r="E280" s="47" t="s">
        <v>1</v>
      </c>
      <c r="F280" s="127">
        <v>495</v>
      </c>
      <c r="G280" s="289">
        <f t="shared" si="62"/>
        <v>534.6</v>
      </c>
      <c r="H280" s="292">
        <f t="shared" si="63"/>
        <v>569.25</v>
      </c>
    </row>
    <row r="281" spans="1:8" s="140" customFormat="1" ht="22.5" x14ac:dyDescent="0.2">
      <c r="A281" s="141" t="s">
        <v>177</v>
      </c>
      <c r="B281" s="174" t="s">
        <v>2</v>
      </c>
      <c r="C281" s="188" t="s">
        <v>835</v>
      </c>
      <c r="D281" s="21" t="s">
        <v>210</v>
      </c>
      <c r="E281" s="47" t="s">
        <v>1</v>
      </c>
      <c r="F281" s="127">
        <v>495</v>
      </c>
      <c r="G281" s="289">
        <f t="shared" si="62"/>
        <v>534.6</v>
      </c>
      <c r="H281" s="292">
        <f t="shared" si="63"/>
        <v>569.25</v>
      </c>
    </row>
    <row r="282" spans="1:8" s="140" customFormat="1" x14ac:dyDescent="0.2">
      <c r="A282" s="141" t="s">
        <v>73</v>
      </c>
      <c r="B282" s="174" t="s">
        <v>2</v>
      </c>
      <c r="C282" s="188" t="s">
        <v>477</v>
      </c>
      <c r="D282" s="21" t="s">
        <v>207</v>
      </c>
      <c r="E282" s="47">
        <v>42.44</v>
      </c>
      <c r="F282" s="127">
        <v>550</v>
      </c>
      <c r="G282" s="289">
        <f t="shared" si="62"/>
        <v>594</v>
      </c>
      <c r="H282" s="292">
        <f t="shared" si="63"/>
        <v>632.5</v>
      </c>
    </row>
    <row r="283" spans="1:8" s="140" customFormat="1" ht="22.5" x14ac:dyDescent="0.2">
      <c r="A283" s="141" t="s">
        <v>75</v>
      </c>
      <c r="B283" s="174" t="s">
        <v>2</v>
      </c>
      <c r="C283" s="188" t="s">
        <v>836</v>
      </c>
      <c r="D283" s="21" t="s">
        <v>210</v>
      </c>
      <c r="E283" s="47" t="s">
        <v>1</v>
      </c>
      <c r="F283" s="127">
        <v>620</v>
      </c>
      <c r="G283" s="289">
        <f t="shared" si="62"/>
        <v>669.6</v>
      </c>
      <c r="H283" s="292">
        <f t="shared" si="63"/>
        <v>713</v>
      </c>
    </row>
    <row r="284" spans="1:8" s="140" customFormat="1" ht="33.75" x14ac:dyDescent="0.2">
      <c r="A284" s="141" t="s">
        <v>76</v>
      </c>
      <c r="B284" s="168" t="s">
        <v>2</v>
      </c>
      <c r="C284" s="301" t="s">
        <v>1110</v>
      </c>
      <c r="D284" s="22" t="s">
        <v>205</v>
      </c>
      <c r="E284" s="48" t="s">
        <v>5</v>
      </c>
      <c r="F284" s="127">
        <v>660</v>
      </c>
      <c r="G284" s="289">
        <f t="shared" si="62"/>
        <v>712.80000000000007</v>
      </c>
      <c r="H284" s="292">
        <f t="shared" si="63"/>
        <v>758.99999999999989</v>
      </c>
    </row>
    <row r="285" spans="1:8" s="140" customFormat="1" ht="33.75" x14ac:dyDescent="0.2">
      <c r="A285" s="141" t="s">
        <v>77</v>
      </c>
      <c r="B285" s="168" t="s">
        <v>2</v>
      </c>
      <c r="C285" s="189" t="s">
        <v>1109</v>
      </c>
      <c r="D285" s="22" t="s">
        <v>205</v>
      </c>
      <c r="E285" s="48" t="s">
        <v>1</v>
      </c>
      <c r="F285" s="127">
        <v>630</v>
      </c>
      <c r="G285" s="289">
        <f t="shared" si="62"/>
        <v>680.40000000000009</v>
      </c>
      <c r="H285" s="292">
        <f t="shared" si="63"/>
        <v>724.5</v>
      </c>
    </row>
    <row r="286" spans="1:8" s="140" customFormat="1" ht="33.75" x14ac:dyDescent="0.2">
      <c r="A286" s="141" t="s">
        <v>104</v>
      </c>
      <c r="B286" s="168" t="s">
        <v>2</v>
      </c>
      <c r="C286" s="189" t="s">
        <v>1111</v>
      </c>
      <c r="D286" s="22" t="s">
        <v>211</v>
      </c>
      <c r="E286" s="48" t="s">
        <v>1</v>
      </c>
      <c r="F286" s="127">
        <v>270</v>
      </c>
      <c r="G286" s="289">
        <f t="shared" si="62"/>
        <v>291.60000000000002</v>
      </c>
      <c r="H286" s="292">
        <f t="shared" si="63"/>
        <v>310.5</v>
      </c>
    </row>
    <row r="287" spans="1:8" s="140" customFormat="1" ht="22.5" x14ac:dyDescent="0.2">
      <c r="A287" s="141" t="s">
        <v>105</v>
      </c>
      <c r="B287" s="168" t="s">
        <v>2</v>
      </c>
      <c r="C287" s="189" t="s">
        <v>478</v>
      </c>
      <c r="D287" s="22" t="s">
        <v>211</v>
      </c>
      <c r="E287" s="48" t="s">
        <v>1</v>
      </c>
      <c r="F287" s="127">
        <v>410</v>
      </c>
      <c r="G287" s="289">
        <f t="shared" si="62"/>
        <v>442.8</v>
      </c>
      <c r="H287" s="292">
        <f t="shared" si="63"/>
        <v>471.49999999999994</v>
      </c>
    </row>
    <row r="288" spans="1:8" s="140" customFormat="1" ht="45" x14ac:dyDescent="0.2">
      <c r="A288" s="141" t="s">
        <v>137</v>
      </c>
      <c r="B288" s="168" t="s">
        <v>2</v>
      </c>
      <c r="C288" s="189" t="s">
        <v>1112</v>
      </c>
      <c r="D288" s="22" t="s">
        <v>212</v>
      </c>
      <c r="E288" s="48" t="s">
        <v>1</v>
      </c>
      <c r="F288" s="127">
        <v>640</v>
      </c>
      <c r="G288" s="289">
        <f t="shared" si="62"/>
        <v>691.2</v>
      </c>
      <c r="H288" s="292">
        <f t="shared" si="63"/>
        <v>736</v>
      </c>
    </row>
    <row r="289" spans="1:8" s="140" customFormat="1" ht="22.5" x14ac:dyDescent="0.2">
      <c r="A289" s="141" t="s">
        <v>138</v>
      </c>
      <c r="B289" s="168" t="s">
        <v>2</v>
      </c>
      <c r="C289" s="189" t="s">
        <v>488</v>
      </c>
      <c r="D289" s="22" t="s">
        <v>213</v>
      </c>
      <c r="E289" s="48" t="s">
        <v>1</v>
      </c>
      <c r="F289" s="127">
        <v>495</v>
      </c>
      <c r="G289" s="289">
        <f t="shared" si="62"/>
        <v>534.6</v>
      </c>
      <c r="H289" s="292">
        <f t="shared" si="63"/>
        <v>569.25</v>
      </c>
    </row>
    <row r="290" spans="1:8" s="140" customFormat="1" ht="25.5" x14ac:dyDescent="0.2">
      <c r="A290" s="141" t="s">
        <v>139</v>
      </c>
      <c r="B290" s="168" t="s">
        <v>2</v>
      </c>
      <c r="C290" s="301" t="s">
        <v>1113</v>
      </c>
      <c r="D290" s="22" t="s">
        <v>204</v>
      </c>
      <c r="E290" s="48" t="s">
        <v>1</v>
      </c>
      <c r="F290" s="127">
        <v>640</v>
      </c>
      <c r="G290" s="289">
        <f t="shared" si="62"/>
        <v>691.2</v>
      </c>
      <c r="H290" s="292">
        <f t="shared" si="63"/>
        <v>736</v>
      </c>
    </row>
    <row r="291" spans="1:8" s="140" customFormat="1" ht="25.5" x14ac:dyDescent="0.2">
      <c r="A291" s="141" t="s">
        <v>140</v>
      </c>
      <c r="B291" s="168" t="s">
        <v>2</v>
      </c>
      <c r="C291" s="301" t="s">
        <v>1066</v>
      </c>
      <c r="D291" s="22" t="s">
        <v>204</v>
      </c>
      <c r="E291" s="48" t="s">
        <v>5</v>
      </c>
      <c r="F291" s="127">
        <v>670</v>
      </c>
      <c r="G291" s="289">
        <f t="shared" si="62"/>
        <v>723.6</v>
      </c>
      <c r="H291" s="292">
        <f t="shared" si="63"/>
        <v>770.49999999999989</v>
      </c>
    </row>
    <row r="292" spans="1:8" s="140" customFormat="1" ht="25.5" x14ac:dyDescent="0.2">
      <c r="A292" s="141" t="s">
        <v>141</v>
      </c>
      <c r="B292" s="168" t="s">
        <v>2</v>
      </c>
      <c r="C292" s="189" t="s">
        <v>1114</v>
      </c>
      <c r="D292" s="22" t="s">
        <v>204</v>
      </c>
      <c r="E292" s="48" t="s">
        <v>1</v>
      </c>
      <c r="F292" s="127">
        <v>645</v>
      </c>
      <c r="G292" s="289">
        <f t="shared" si="62"/>
        <v>696.6</v>
      </c>
      <c r="H292" s="292">
        <f t="shared" si="63"/>
        <v>741.74999999999989</v>
      </c>
    </row>
    <row r="293" spans="1:8" s="140" customFormat="1" ht="25.5" x14ac:dyDescent="0.2">
      <c r="A293" s="141" t="s">
        <v>888</v>
      </c>
      <c r="B293" s="168" t="s">
        <v>2</v>
      </c>
      <c r="C293" s="189" t="s">
        <v>1115</v>
      </c>
      <c r="D293" s="22" t="s">
        <v>204</v>
      </c>
      <c r="E293" s="48" t="s">
        <v>5</v>
      </c>
      <c r="F293" s="127">
        <v>675</v>
      </c>
      <c r="G293" s="289">
        <f t="shared" si="62"/>
        <v>729</v>
      </c>
      <c r="H293" s="292">
        <f t="shared" si="63"/>
        <v>776.24999999999989</v>
      </c>
    </row>
    <row r="294" spans="1:8" s="140" customFormat="1" ht="25.5" x14ac:dyDescent="0.2">
      <c r="A294" s="141" t="s">
        <v>142</v>
      </c>
      <c r="B294" s="168" t="s">
        <v>2</v>
      </c>
      <c r="C294" s="189" t="s">
        <v>986</v>
      </c>
      <c r="D294" s="22" t="s">
        <v>204</v>
      </c>
      <c r="E294" s="48" t="s">
        <v>1</v>
      </c>
      <c r="F294" s="127">
        <v>640</v>
      </c>
      <c r="G294" s="289">
        <f t="shared" si="62"/>
        <v>691.2</v>
      </c>
      <c r="H294" s="292">
        <f t="shared" si="63"/>
        <v>736</v>
      </c>
    </row>
    <row r="295" spans="1:8" s="140" customFormat="1" ht="33.75" x14ac:dyDescent="0.2">
      <c r="A295" s="141" t="s">
        <v>143</v>
      </c>
      <c r="B295" s="168" t="s">
        <v>2</v>
      </c>
      <c r="C295" s="189" t="s">
        <v>1357</v>
      </c>
      <c r="D295" s="22" t="s">
        <v>204</v>
      </c>
      <c r="E295" s="48" t="s">
        <v>1</v>
      </c>
      <c r="F295" s="127">
        <v>760</v>
      </c>
      <c r="G295" s="289">
        <f t="shared" si="62"/>
        <v>820.80000000000007</v>
      </c>
      <c r="H295" s="292">
        <f t="shared" si="63"/>
        <v>873.99999999999989</v>
      </c>
    </row>
    <row r="296" spans="1:8" s="140" customFormat="1" ht="45" x14ac:dyDescent="0.2">
      <c r="A296" s="141" t="s">
        <v>144</v>
      </c>
      <c r="B296" s="168" t="s">
        <v>2</v>
      </c>
      <c r="C296" s="189" t="s">
        <v>1116</v>
      </c>
      <c r="D296" s="22" t="s">
        <v>205</v>
      </c>
      <c r="E296" s="48" t="s">
        <v>1</v>
      </c>
      <c r="F296" s="127">
        <v>640</v>
      </c>
      <c r="G296" s="289">
        <f t="shared" si="62"/>
        <v>691.2</v>
      </c>
      <c r="H296" s="292">
        <f t="shared" si="63"/>
        <v>736</v>
      </c>
    </row>
    <row r="297" spans="1:8" s="140" customFormat="1" ht="22.5" x14ac:dyDescent="0.2">
      <c r="A297" s="141" t="s">
        <v>145</v>
      </c>
      <c r="B297" s="168" t="s">
        <v>2</v>
      </c>
      <c r="C297" s="189" t="s">
        <v>987</v>
      </c>
      <c r="D297" s="22" t="s">
        <v>205</v>
      </c>
      <c r="E297" s="48" t="s">
        <v>5</v>
      </c>
      <c r="F297" s="127">
        <v>660</v>
      </c>
      <c r="G297" s="289">
        <f t="shared" si="62"/>
        <v>712.80000000000007</v>
      </c>
      <c r="H297" s="292">
        <f t="shared" si="63"/>
        <v>758.99999999999989</v>
      </c>
    </row>
    <row r="298" spans="1:8" s="140" customFormat="1" ht="25.5" x14ac:dyDescent="0.2">
      <c r="A298" s="141" t="s">
        <v>487</v>
      </c>
      <c r="B298" s="168" t="s">
        <v>2</v>
      </c>
      <c r="C298" s="189" t="s">
        <v>475</v>
      </c>
      <c r="D298" s="26" t="s">
        <v>214</v>
      </c>
      <c r="E298" s="48" t="s">
        <v>6</v>
      </c>
      <c r="F298" s="127">
        <v>820</v>
      </c>
      <c r="G298" s="289">
        <f t="shared" si="62"/>
        <v>885.6</v>
      </c>
      <c r="H298" s="292">
        <f t="shared" si="63"/>
        <v>942.99999999999989</v>
      </c>
    </row>
    <row r="299" spans="1:8" s="140" customFormat="1" ht="56.25" x14ac:dyDescent="0.2">
      <c r="A299" s="141" t="s">
        <v>146</v>
      </c>
      <c r="B299" s="168" t="s">
        <v>2</v>
      </c>
      <c r="C299" s="189" t="s">
        <v>1117</v>
      </c>
      <c r="D299" s="22" t="s">
        <v>205</v>
      </c>
      <c r="E299" s="48" t="s">
        <v>1</v>
      </c>
      <c r="F299" s="127">
        <v>750</v>
      </c>
      <c r="G299" s="289">
        <f t="shared" si="62"/>
        <v>810</v>
      </c>
      <c r="H299" s="292">
        <f t="shared" si="63"/>
        <v>862.49999999999989</v>
      </c>
    </row>
    <row r="300" spans="1:8" s="140" customFormat="1" ht="25.5" x14ac:dyDescent="0.2">
      <c r="A300" s="141" t="s">
        <v>175</v>
      </c>
      <c r="B300" s="168" t="s">
        <v>2</v>
      </c>
      <c r="C300" s="189" t="s">
        <v>1118</v>
      </c>
      <c r="D300" s="22" t="s">
        <v>204</v>
      </c>
      <c r="E300" s="48" t="s">
        <v>1</v>
      </c>
      <c r="F300" s="127">
        <v>620</v>
      </c>
      <c r="G300" s="289">
        <f t="shared" si="62"/>
        <v>669.6</v>
      </c>
      <c r="H300" s="292">
        <f t="shared" si="63"/>
        <v>713</v>
      </c>
    </row>
    <row r="301" spans="1:8" s="140" customFormat="1" ht="22.5" x14ac:dyDescent="0.2">
      <c r="A301" s="141" t="s">
        <v>655</v>
      </c>
      <c r="B301" s="168" t="s">
        <v>114</v>
      </c>
      <c r="C301" s="189" t="s">
        <v>837</v>
      </c>
      <c r="D301" s="22" t="s">
        <v>211</v>
      </c>
      <c r="E301" s="48" t="s">
        <v>1</v>
      </c>
      <c r="F301" s="127">
        <v>660</v>
      </c>
      <c r="G301" s="289">
        <f t="shared" si="62"/>
        <v>712.80000000000007</v>
      </c>
      <c r="H301" s="292">
        <f t="shared" si="63"/>
        <v>758.99999999999989</v>
      </c>
    </row>
    <row r="302" spans="1:8" s="140" customFormat="1" x14ac:dyDescent="0.2">
      <c r="A302" s="141" t="s">
        <v>654</v>
      </c>
      <c r="B302" s="168" t="s">
        <v>2</v>
      </c>
      <c r="C302" s="189" t="s">
        <v>838</v>
      </c>
      <c r="D302" s="22" t="s">
        <v>211</v>
      </c>
      <c r="E302" s="48" t="s">
        <v>5</v>
      </c>
      <c r="F302" s="127">
        <v>660</v>
      </c>
      <c r="G302" s="289">
        <f t="shared" si="62"/>
        <v>712.80000000000007</v>
      </c>
      <c r="H302" s="292">
        <f t="shared" si="63"/>
        <v>758.99999999999989</v>
      </c>
    </row>
    <row r="303" spans="1:8" s="140" customFormat="1" x14ac:dyDescent="0.2">
      <c r="A303" s="141" t="s">
        <v>653</v>
      </c>
      <c r="B303" s="168" t="s">
        <v>2</v>
      </c>
      <c r="C303" s="189" t="s">
        <v>476</v>
      </c>
      <c r="D303" s="22" t="s">
        <v>211</v>
      </c>
      <c r="E303" s="48" t="s">
        <v>5</v>
      </c>
      <c r="F303" s="127">
        <v>660</v>
      </c>
      <c r="G303" s="289">
        <f t="shared" si="62"/>
        <v>712.80000000000007</v>
      </c>
      <c r="H303" s="292">
        <f t="shared" si="63"/>
        <v>758.99999999999989</v>
      </c>
    </row>
    <row r="304" spans="1:8" s="140" customFormat="1" ht="78.75" x14ac:dyDescent="0.2">
      <c r="A304" s="141" t="s">
        <v>652</v>
      </c>
      <c r="B304" s="168" t="s">
        <v>2</v>
      </c>
      <c r="C304" s="189" t="s">
        <v>1119</v>
      </c>
      <c r="D304" s="22" t="s">
        <v>205</v>
      </c>
      <c r="E304" s="48" t="s">
        <v>1</v>
      </c>
      <c r="F304" s="127">
        <v>640</v>
      </c>
      <c r="G304" s="289">
        <f t="shared" si="62"/>
        <v>691.2</v>
      </c>
      <c r="H304" s="292">
        <f t="shared" si="63"/>
        <v>736</v>
      </c>
    </row>
    <row r="305" spans="1:8" s="140" customFormat="1" ht="25.5" x14ac:dyDescent="0.2">
      <c r="A305" s="141" t="s">
        <v>651</v>
      </c>
      <c r="B305" s="168" t="s">
        <v>2</v>
      </c>
      <c r="C305" s="301" t="s">
        <v>1120</v>
      </c>
      <c r="D305" s="204" t="s">
        <v>204</v>
      </c>
      <c r="E305" s="18" t="s">
        <v>1</v>
      </c>
      <c r="F305" s="206">
        <v>660</v>
      </c>
      <c r="G305" s="289">
        <f t="shared" si="62"/>
        <v>712.80000000000007</v>
      </c>
      <c r="H305" s="292">
        <f t="shared" si="63"/>
        <v>758.99999999999989</v>
      </c>
    </row>
    <row r="306" spans="1:8" s="140" customFormat="1" ht="22.5" x14ac:dyDescent="0.2">
      <c r="A306" s="259" t="s">
        <v>650</v>
      </c>
      <c r="B306" s="332" t="s">
        <v>2</v>
      </c>
      <c r="C306" s="341" t="s">
        <v>479</v>
      </c>
      <c r="D306" s="205" t="s">
        <v>205</v>
      </c>
      <c r="E306" s="18" t="s">
        <v>1</v>
      </c>
      <c r="F306" s="207">
        <v>570</v>
      </c>
      <c r="G306" s="289">
        <f t="shared" si="62"/>
        <v>615.6</v>
      </c>
      <c r="H306" s="292">
        <f t="shared" si="63"/>
        <v>655.5</v>
      </c>
    </row>
    <row r="307" spans="1:8" s="140" customFormat="1" ht="33.75" x14ac:dyDescent="0.2">
      <c r="A307" s="259" t="s">
        <v>839</v>
      </c>
      <c r="B307" s="332" t="s">
        <v>672</v>
      </c>
      <c r="C307" s="341" t="s">
        <v>1121</v>
      </c>
      <c r="D307" s="205" t="s">
        <v>205</v>
      </c>
      <c r="E307" s="18" t="s">
        <v>1</v>
      </c>
      <c r="F307" s="185">
        <v>630</v>
      </c>
      <c r="G307" s="289">
        <f t="shared" si="62"/>
        <v>680.40000000000009</v>
      </c>
      <c r="H307" s="292">
        <f t="shared" si="63"/>
        <v>724.5</v>
      </c>
    </row>
    <row r="308" spans="1:8" s="140" customFormat="1" ht="33.75" x14ac:dyDescent="0.2">
      <c r="A308" s="259" t="s">
        <v>840</v>
      </c>
      <c r="B308" s="332" t="s">
        <v>465</v>
      </c>
      <c r="C308" s="341" t="s">
        <v>843</v>
      </c>
      <c r="D308" s="205" t="s">
        <v>467</v>
      </c>
      <c r="E308" s="18" t="s">
        <v>1</v>
      </c>
      <c r="F308" s="185">
        <v>520</v>
      </c>
      <c r="G308" s="289">
        <f t="shared" si="62"/>
        <v>561.6</v>
      </c>
      <c r="H308" s="292">
        <f t="shared" si="63"/>
        <v>598</v>
      </c>
    </row>
    <row r="309" spans="1:8" s="140" customFormat="1" ht="33.75" x14ac:dyDescent="0.2">
      <c r="A309" s="259" t="s">
        <v>841</v>
      </c>
      <c r="B309" s="332" t="s">
        <v>383</v>
      </c>
      <c r="C309" s="341" t="s">
        <v>1358</v>
      </c>
      <c r="D309" s="205" t="s">
        <v>205</v>
      </c>
      <c r="E309" s="18" t="s">
        <v>1</v>
      </c>
      <c r="F309" s="185">
        <v>630</v>
      </c>
      <c r="G309" s="289">
        <f t="shared" si="62"/>
        <v>680.40000000000009</v>
      </c>
      <c r="H309" s="292">
        <f t="shared" si="63"/>
        <v>724.5</v>
      </c>
    </row>
    <row r="310" spans="1:8" s="140" customFormat="1" ht="22.5" x14ac:dyDescent="0.2">
      <c r="A310" s="259" t="s">
        <v>649</v>
      </c>
      <c r="B310" s="332" t="s">
        <v>384</v>
      </c>
      <c r="C310" s="341" t="s">
        <v>481</v>
      </c>
      <c r="D310" s="165" t="s">
        <v>211</v>
      </c>
      <c r="E310" s="48">
        <v>42.44</v>
      </c>
      <c r="F310" s="136">
        <v>585</v>
      </c>
      <c r="G310" s="289">
        <f t="shared" si="62"/>
        <v>631.80000000000007</v>
      </c>
      <c r="H310" s="292">
        <f t="shared" si="63"/>
        <v>672.75</v>
      </c>
    </row>
    <row r="311" spans="1:8" s="140" customFormat="1" x14ac:dyDescent="0.2">
      <c r="A311" s="259" t="s">
        <v>648</v>
      </c>
      <c r="B311" s="332" t="s">
        <v>385</v>
      </c>
      <c r="C311" s="341" t="s">
        <v>482</v>
      </c>
      <c r="D311" s="165" t="s">
        <v>211</v>
      </c>
      <c r="E311" s="48">
        <v>42</v>
      </c>
      <c r="F311" s="136">
        <v>585</v>
      </c>
      <c r="G311" s="289">
        <f t="shared" si="62"/>
        <v>631.80000000000007</v>
      </c>
      <c r="H311" s="292">
        <f t="shared" si="63"/>
        <v>672.75</v>
      </c>
    </row>
    <row r="312" spans="1:8" s="140" customFormat="1" x14ac:dyDescent="0.2">
      <c r="A312" s="259" t="s">
        <v>647</v>
      </c>
      <c r="B312" s="332" t="s">
        <v>383</v>
      </c>
      <c r="C312" s="341" t="s">
        <v>483</v>
      </c>
      <c r="D312" s="165" t="s">
        <v>205</v>
      </c>
      <c r="E312" s="48" t="s">
        <v>1</v>
      </c>
      <c r="F312" s="136">
        <v>570</v>
      </c>
      <c r="G312" s="289">
        <f t="shared" si="62"/>
        <v>615.6</v>
      </c>
      <c r="H312" s="292">
        <f t="shared" si="63"/>
        <v>655.5</v>
      </c>
    </row>
    <row r="313" spans="1:8" s="140" customFormat="1" x14ac:dyDescent="0.2">
      <c r="A313" s="259" t="s">
        <v>646</v>
      </c>
      <c r="B313" s="332" t="s">
        <v>385</v>
      </c>
      <c r="C313" s="341" t="s">
        <v>484</v>
      </c>
      <c r="D313" s="165" t="s">
        <v>205</v>
      </c>
      <c r="E313" s="48" t="s">
        <v>1</v>
      </c>
      <c r="F313" s="136">
        <v>590</v>
      </c>
      <c r="G313" s="289">
        <f t="shared" si="62"/>
        <v>637.20000000000005</v>
      </c>
      <c r="H313" s="292">
        <f t="shared" si="63"/>
        <v>678.5</v>
      </c>
    </row>
    <row r="314" spans="1:8" s="140" customFormat="1" ht="22.5" x14ac:dyDescent="0.2">
      <c r="A314" s="259" t="s">
        <v>645</v>
      </c>
      <c r="B314" s="332" t="s">
        <v>385</v>
      </c>
      <c r="C314" s="341" t="s">
        <v>486</v>
      </c>
      <c r="D314" s="165" t="s">
        <v>205</v>
      </c>
      <c r="E314" s="48" t="s">
        <v>1</v>
      </c>
      <c r="F314" s="136">
        <v>600</v>
      </c>
      <c r="G314" s="289">
        <f t="shared" si="62"/>
        <v>648</v>
      </c>
      <c r="H314" s="292">
        <f t="shared" si="63"/>
        <v>690</v>
      </c>
    </row>
    <row r="315" spans="1:8" s="140" customFormat="1" x14ac:dyDescent="0.2">
      <c r="A315" s="259" t="s">
        <v>644</v>
      </c>
      <c r="B315" s="332" t="s">
        <v>385</v>
      </c>
      <c r="C315" s="341" t="s">
        <v>485</v>
      </c>
      <c r="D315" s="165" t="s">
        <v>211</v>
      </c>
      <c r="E315" s="48" t="s">
        <v>1</v>
      </c>
      <c r="F315" s="136">
        <v>600</v>
      </c>
      <c r="G315" s="289">
        <f t="shared" si="62"/>
        <v>648</v>
      </c>
      <c r="H315" s="292">
        <f t="shared" si="63"/>
        <v>690</v>
      </c>
    </row>
    <row r="316" spans="1:8" s="140" customFormat="1" x14ac:dyDescent="0.2">
      <c r="A316" s="259" t="s">
        <v>844</v>
      </c>
      <c r="B316" s="332" t="s">
        <v>385</v>
      </c>
      <c r="C316" s="341" t="s">
        <v>1067</v>
      </c>
      <c r="D316" s="165" t="s">
        <v>211</v>
      </c>
      <c r="E316" s="48" t="s">
        <v>1</v>
      </c>
      <c r="F316" s="136">
        <v>660</v>
      </c>
      <c r="G316" s="289">
        <f t="shared" si="62"/>
        <v>712.80000000000007</v>
      </c>
      <c r="H316" s="292">
        <f t="shared" si="63"/>
        <v>758.99999999999989</v>
      </c>
    </row>
    <row r="317" spans="1:8" s="140" customFormat="1" x14ac:dyDescent="0.2">
      <c r="A317" s="259" t="s">
        <v>643</v>
      </c>
      <c r="B317" s="332" t="s">
        <v>2</v>
      </c>
      <c r="C317" s="341" t="s">
        <v>1122</v>
      </c>
      <c r="D317" s="165" t="s">
        <v>205</v>
      </c>
      <c r="E317" s="48" t="s">
        <v>1</v>
      </c>
      <c r="F317" s="136">
        <v>495</v>
      </c>
      <c r="G317" s="289">
        <f t="shared" si="62"/>
        <v>534.6</v>
      </c>
      <c r="H317" s="292">
        <f t="shared" si="63"/>
        <v>569.25</v>
      </c>
    </row>
    <row r="318" spans="1:8" s="140" customFormat="1" ht="25.5" x14ac:dyDescent="0.2">
      <c r="A318" s="259" t="s">
        <v>842</v>
      </c>
      <c r="B318" s="332" t="s">
        <v>466</v>
      </c>
      <c r="C318" s="341" t="s">
        <v>473</v>
      </c>
      <c r="D318" s="165" t="s">
        <v>467</v>
      </c>
      <c r="E318" s="48" t="s">
        <v>1</v>
      </c>
      <c r="F318" s="136">
        <v>520</v>
      </c>
      <c r="G318" s="289">
        <f t="shared" si="62"/>
        <v>561.6</v>
      </c>
      <c r="H318" s="292">
        <f t="shared" si="63"/>
        <v>598</v>
      </c>
    </row>
    <row r="319" spans="1:8" s="140" customFormat="1" x14ac:dyDescent="0.2">
      <c r="A319" s="259" t="s">
        <v>642</v>
      </c>
      <c r="B319" s="332" t="s">
        <v>2</v>
      </c>
      <c r="C319" s="342" t="s">
        <v>970</v>
      </c>
      <c r="D319" s="165" t="s">
        <v>205</v>
      </c>
      <c r="E319" s="48" t="s">
        <v>1</v>
      </c>
      <c r="F319" s="136">
        <v>620</v>
      </c>
      <c r="G319" s="289">
        <f t="shared" si="62"/>
        <v>669.6</v>
      </c>
      <c r="H319" s="292">
        <f t="shared" si="63"/>
        <v>713</v>
      </c>
    </row>
    <row r="320" spans="1:8" s="140" customFormat="1" x14ac:dyDescent="0.2">
      <c r="A320" s="259" t="s">
        <v>875</v>
      </c>
      <c r="B320" s="332" t="s">
        <v>2</v>
      </c>
      <c r="C320" s="342" t="s">
        <v>970</v>
      </c>
      <c r="D320" s="205" t="s">
        <v>205</v>
      </c>
      <c r="E320" s="18" t="s">
        <v>5</v>
      </c>
      <c r="F320" s="186">
        <v>650</v>
      </c>
      <c r="G320" s="289">
        <f t="shared" si="62"/>
        <v>702</v>
      </c>
      <c r="H320" s="292">
        <f t="shared" si="63"/>
        <v>747.49999999999989</v>
      </c>
    </row>
    <row r="321" spans="1:8" x14ac:dyDescent="0.2">
      <c r="A321" s="260" t="s">
        <v>673</v>
      </c>
      <c r="B321" s="333" t="s">
        <v>385</v>
      </c>
      <c r="C321" s="246" t="s">
        <v>675</v>
      </c>
      <c r="D321" s="166" t="s">
        <v>674</v>
      </c>
      <c r="E321" s="18" t="s">
        <v>1</v>
      </c>
      <c r="F321" s="186">
        <v>830</v>
      </c>
      <c r="G321" s="289">
        <f t="shared" si="62"/>
        <v>896.40000000000009</v>
      </c>
      <c r="H321" s="292">
        <f t="shared" si="63"/>
        <v>954.49999999999989</v>
      </c>
    </row>
    <row r="322" spans="1:8" ht="25.5" x14ac:dyDescent="0.2">
      <c r="A322" s="260" t="s">
        <v>720</v>
      </c>
      <c r="B322" s="333" t="s">
        <v>719</v>
      </c>
      <c r="C322" s="246" t="s">
        <v>721</v>
      </c>
      <c r="D322" s="166" t="s">
        <v>214</v>
      </c>
      <c r="E322" s="18" t="s">
        <v>1</v>
      </c>
      <c r="F322" s="186">
        <v>820</v>
      </c>
      <c r="G322" s="289">
        <f t="shared" si="62"/>
        <v>885.6</v>
      </c>
      <c r="H322" s="292">
        <f t="shared" si="63"/>
        <v>942.99999999999989</v>
      </c>
    </row>
    <row r="323" spans="1:8" x14ac:dyDescent="0.2">
      <c r="A323" s="261" t="s">
        <v>845</v>
      </c>
      <c r="B323" s="332" t="s">
        <v>2</v>
      </c>
      <c r="C323" s="246" t="s">
        <v>641</v>
      </c>
      <c r="D323" s="37" t="s">
        <v>211</v>
      </c>
      <c r="E323" s="18" t="s">
        <v>1</v>
      </c>
      <c r="F323" s="186">
        <v>600</v>
      </c>
      <c r="G323" s="289">
        <f t="shared" si="62"/>
        <v>648</v>
      </c>
      <c r="H323" s="292">
        <f t="shared" si="63"/>
        <v>690</v>
      </c>
    </row>
    <row r="324" spans="1:8" x14ac:dyDescent="0.2">
      <c r="A324" s="261" t="s">
        <v>846</v>
      </c>
      <c r="B324" s="332" t="s">
        <v>2</v>
      </c>
      <c r="C324" s="246" t="s">
        <v>656</v>
      </c>
      <c r="D324" s="37" t="s">
        <v>211</v>
      </c>
      <c r="E324" s="18" t="s">
        <v>1</v>
      </c>
      <c r="F324" s="186">
        <v>600</v>
      </c>
      <c r="G324" s="289">
        <f t="shared" si="62"/>
        <v>648</v>
      </c>
      <c r="H324" s="292">
        <f t="shared" si="63"/>
        <v>690</v>
      </c>
    </row>
    <row r="325" spans="1:8" ht="38.25" x14ac:dyDescent="0.2">
      <c r="A325" s="261" t="s">
        <v>847</v>
      </c>
      <c r="B325" s="331" t="s">
        <v>470</v>
      </c>
      <c r="C325" s="246" t="s">
        <v>472</v>
      </c>
      <c r="D325" s="37" t="s">
        <v>211</v>
      </c>
      <c r="E325" s="18" t="s">
        <v>1</v>
      </c>
      <c r="F325" s="186">
        <v>600</v>
      </c>
      <c r="G325" s="289">
        <f t="shared" si="62"/>
        <v>648</v>
      </c>
      <c r="H325" s="292">
        <f t="shared" si="63"/>
        <v>690</v>
      </c>
    </row>
    <row r="326" spans="1:8" ht="51" x14ac:dyDescent="0.2">
      <c r="A326" s="261" t="s">
        <v>848</v>
      </c>
      <c r="B326" s="331" t="s">
        <v>471</v>
      </c>
      <c r="C326" s="246" t="s">
        <v>1123</v>
      </c>
      <c r="D326" s="37" t="s">
        <v>205</v>
      </c>
      <c r="E326" s="18" t="s">
        <v>1</v>
      </c>
      <c r="F326" s="186">
        <v>600</v>
      </c>
      <c r="G326" s="289">
        <f t="shared" si="62"/>
        <v>648</v>
      </c>
      <c r="H326" s="292">
        <f t="shared" si="63"/>
        <v>690</v>
      </c>
    </row>
    <row r="327" spans="1:8" ht="22.5" x14ac:dyDescent="0.2">
      <c r="A327" s="261" t="s">
        <v>849</v>
      </c>
      <c r="B327" s="331" t="s">
        <v>2</v>
      </c>
      <c r="C327" s="246" t="s">
        <v>677</v>
      </c>
      <c r="D327" s="37" t="s">
        <v>211</v>
      </c>
      <c r="E327" s="18" t="s">
        <v>1</v>
      </c>
      <c r="F327" s="186">
        <v>580</v>
      </c>
      <c r="G327" s="289">
        <f t="shared" si="62"/>
        <v>626.40000000000009</v>
      </c>
      <c r="H327" s="292">
        <f t="shared" si="63"/>
        <v>667</v>
      </c>
    </row>
    <row r="328" spans="1:8" ht="25.5" x14ac:dyDescent="0.2">
      <c r="A328" s="261" t="s">
        <v>850</v>
      </c>
      <c r="B328" s="331" t="s">
        <v>515</v>
      </c>
      <c r="C328" s="246" t="s">
        <v>516</v>
      </c>
      <c r="D328" s="37" t="s">
        <v>211</v>
      </c>
      <c r="E328" s="18" t="s">
        <v>5</v>
      </c>
      <c r="F328" s="186">
        <v>660</v>
      </c>
      <c r="G328" s="289">
        <f t="shared" si="62"/>
        <v>712.80000000000007</v>
      </c>
      <c r="H328" s="292">
        <f t="shared" si="63"/>
        <v>758.99999999999989</v>
      </c>
    </row>
    <row r="329" spans="1:8" x14ac:dyDescent="0.2">
      <c r="A329" s="261" t="s">
        <v>851</v>
      </c>
      <c r="B329" s="331" t="s">
        <v>385</v>
      </c>
      <c r="C329" s="246" t="s">
        <v>571</v>
      </c>
      <c r="D329" s="37" t="s">
        <v>211</v>
      </c>
      <c r="E329" s="18" t="s">
        <v>5</v>
      </c>
      <c r="F329" s="186">
        <v>660</v>
      </c>
      <c r="G329" s="289">
        <f t="shared" si="62"/>
        <v>712.80000000000007</v>
      </c>
      <c r="H329" s="292">
        <f t="shared" si="63"/>
        <v>758.99999999999989</v>
      </c>
    </row>
    <row r="330" spans="1:8" ht="25.5" x14ac:dyDescent="0.2">
      <c r="A330" s="261" t="s">
        <v>852</v>
      </c>
      <c r="B330" s="331" t="s">
        <v>517</v>
      </c>
      <c r="C330" s="246" t="s">
        <v>492</v>
      </c>
      <c r="D330" s="37" t="s">
        <v>211</v>
      </c>
      <c r="E330" s="18" t="s">
        <v>1</v>
      </c>
      <c r="F330" s="186">
        <v>600</v>
      </c>
      <c r="G330" s="289">
        <f t="shared" si="62"/>
        <v>648</v>
      </c>
      <c r="H330" s="292">
        <f t="shared" si="63"/>
        <v>690</v>
      </c>
    </row>
    <row r="331" spans="1:8" x14ac:dyDescent="0.2">
      <c r="A331" s="261" t="s">
        <v>853</v>
      </c>
      <c r="B331" s="331" t="s">
        <v>384</v>
      </c>
      <c r="C331" s="246" t="s">
        <v>658</v>
      </c>
      <c r="D331" s="37" t="s">
        <v>211</v>
      </c>
      <c r="E331" s="18" t="s">
        <v>1</v>
      </c>
      <c r="F331" s="186">
        <v>530</v>
      </c>
      <c r="G331" s="289">
        <f t="shared" ref="G331:G377" si="64">F331*1.08</f>
        <v>572.40000000000009</v>
      </c>
      <c r="H331" s="292">
        <f t="shared" ref="H331:H377" si="65">F331*1.15</f>
        <v>609.5</v>
      </c>
    </row>
    <row r="332" spans="1:8" ht="33.75" x14ac:dyDescent="0.2">
      <c r="A332" s="302" t="s">
        <v>1068</v>
      </c>
      <c r="B332" s="331" t="s">
        <v>700</v>
      </c>
      <c r="C332" s="246" t="s">
        <v>869</v>
      </c>
      <c r="D332" s="37" t="s">
        <v>205</v>
      </c>
      <c r="E332" s="18" t="s">
        <v>1</v>
      </c>
      <c r="F332" s="186">
        <v>620</v>
      </c>
      <c r="G332" s="289">
        <f t="shared" si="64"/>
        <v>669.6</v>
      </c>
      <c r="H332" s="292">
        <f t="shared" si="65"/>
        <v>713</v>
      </c>
    </row>
    <row r="333" spans="1:8" ht="22.5" x14ac:dyDescent="0.2">
      <c r="A333" s="302" t="s">
        <v>1069</v>
      </c>
      <c r="B333" s="331" t="s">
        <v>700</v>
      </c>
      <c r="C333" s="246" t="s">
        <v>870</v>
      </c>
      <c r="D333" s="37" t="s">
        <v>205</v>
      </c>
      <c r="E333" s="18" t="s">
        <v>1</v>
      </c>
      <c r="F333" s="186">
        <v>675</v>
      </c>
      <c r="G333" s="289">
        <f t="shared" si="64"/>
        <v>729</v>
      </c>
      <c r="H333" s="292">
        <f t="shared" si="65"/>
        <v>776.24999999999989</v>
      </c>
    </row>
    <row r="334" spans="1:8" ht="25.5" x14ac:dyDescent="0.2">
      <c r="A334" s="302" t="s">
        <v>1070</v>
      </c>
      <c r="B334" s="331" t="s">
        <v>2</v>
      </c>
      <c r="C334" s="246" t="s">
        <v>876</v>
      </c>
      <c r="D334" s="37" t="s">
        <v>204</v>
      </c>
      <c r="E334" s="18" t="s">
        <v>1</v>
      </c>
      <c r="F334" s="186">
        <v>675</v>
      </c>
      <c r="G334" s="289">
        <f t="shared" si="64"/>
        <v>729</v>
      </c>
      <c r="H334" s="292">
        <f t="shared" si="65"/>
        <v>776.24999999999989</v>
      </c>
    </row>
    <row r="335" spans="1:8" ht="22.5" x14ac:dyDescent="0.2">
      <c r="A335" s="302" t="s">
        <v>1072</v>
      </c>
      <c r="B335" s="331" t="s">
        <v>176</v>
      </c>
      <c r="C335" s="343" t="s">
        <v>1071</v>
      </c>
      <c r="D335" s="37" t="s">
        <v>871</v>
      </c>
      <c r="E335" s="18" t="s">
        <v>1</v>
      </c>
      <c r="F335" s="186">
        <v>575</v>
      </c>
      <c r="G335" s="289">
        <f t="shared" si="64"/>
        <v>621</v>
      </c>
      <c r="H335" s="292">
        <f t="shared" si="65"/>
        <v>661.25</v>
      </c>
    </row>
    <row r="336" spans="1:8" ht="45" x14ac:dyDescent="0.2">
      <c r="A336" s="302" t="s">
        <v>1073</v>
      </c>
      <c r="B336" s="331" t="s">
        <v>501</v>
      </c>
      <c r="C336" s="246" t="s">
        <v>877</v>
      </c>
      <c r="D336" s="37" t="s">
        <v>872</v>
      </c>
      <c r="E336" s="18" t="s">
        <v>1</v>
      </c>
      <c r="F336" s="186">
        <v>520</v>
      </c>
      <c r="G336" s="289">
        <f t="shared" si="64"/>
        <v>561.6</v>
      </c>
      <c r="H336" s="292">
        <f t="shared" si="65"/>
        <v>598</v>
      </c>
    </row>
    <row r="337" spans="1:8" x14ac:dyDescent="0.2">
      <c r="A337" s="302" t="s">
        <v>1074</v>
      </c>
      <c r="B337" s="331" t="s">
        <v>385</v>
      </c>
      <c r="C337" s="246" t="s">
        <v>878</v>
      </c>
      <c r="D337" s="37" t="s">
        <v>211</v>
      </c>
      <c r="E337" s="18" t="s">
        <v>1</v>
      </c>
      <c r="F337" s="186">
        <v>600</v>
      </c>
      <c r="G337" s="289">
        <f t="shared" si="64"/>
        <v>648</v>
      </c>
      <c r="H337" s="292">
        <f t="shared" si="65"/>
        <v>690</v>
      </c>
    </row>
    <row r="338" spans="1:8" x14ac:dyDescent="0.2">
      <c r="A338" s="302" t="s">
        <v>1075</v>
      </c>
      <c r="B338" s="331" t="s">
        <v>385</v>
      </c>
      <c r="C338" s="246" t="s">
        <v>879</v>
      </c>
      <c r="D338" s="37" t="s">
        <v>211</v>
      </c>
      <c r="E338" s="18" t="s">
        <v>1</v>
      </c>
      <c r="F338" s="186">
        <v>600</v>
      </c>
      <c r="G338" s="289">
        <f t="shared" si="64"/>
        <v>648</v>
      </c>
      <c r="H338" s="292">
        <f t="shared" si="65"/>
        <v>690</v>
      </c>
    </row>
    <row r="339" spans="1:8" x14ac:dyDescent="0.2">
      <c r="A339" s="302" t="s">
        <v>1076</v>
      </c>
      <c r="B339" s="331" t="s">
        <v>385</v>
      </c>
      <c r="C339" s="246" t="s">
        <v>880</v>
      </c>
      <c r="D339" s="37" t="s">
        <v>205</v>
      </c>
      <c r="E339" s="18" t="s">
        <v>1</v>
      </c>
      <c r="F339" s="186">
        <v>600</v>
      </c>
      <c r="G339" s="289">
        <f t="shared" si="64"/>
        <v>648</v>
      </c>
      <c r="H339" s="292">
        <f t="shared" si="65"/>
        <v>690</v>
      </c>
    </row>
    <row r="340" spans="1:8" x14ac:dyDescent="0.2">
      <c r="A340" s="302" t="s">
        <v>1077</v>
      </c>
      <c r="B340" s="331" t="s">
        <v>385</v>
      </c>
      <c r="C340" s="246" t="s">
        <v>881</v>
      </c>
      <c r="D340" s="37" t="s">
        <v>205</v>
      </c>
      <c r="E340" s="18" t="s">
        <v>1</v>
      </c>
      <c r="F340" s="186">
        <v>600</v>
      </c>
      <c r="G340" s="289">
        <f t="shared" si="64"/>
        <v>648</v>
      </c>
      <c r="H340" s="292">
        <f t="shared" si="65"/>
        <v>690</v>
      </c>
    </row>
    <row r="341" spans="1:8" ht="33.75" x14ac:dyDescent="0.2">
      <c r="A341" s="302" t="s">
        <v>1078</v>
      </c>
      <c r="B341" s="331" t="s">
        <v>2</v>
      </c>
      <c r="C341" s="246" t="s">
        <v>882</v>
      </c>
      <c r="D341" s="37" t="s">
        <v>873</v>
      </c>
      <c r="E341" s="18" t="s">
        <v>1</v>
      </c>
      <c r="F341" s="186">
        <v>830</v>
      </c>
      <c r="G341" s="289">
        <f t="shared" si="64"/>
        <v>896.40000000000009</v>
      </c>
      <c r="H341" s="292">
        <f t="shared" si="65"/>
        <v>954.49999999999989</v>
      </c>
    </row>
    <row r="342" spans="1:8" ht="22.5" x14ac:dyDescent="0.2">
      <c r="A342" s="302" t="s">
        <v>1079</v>
      </c>
      <c r="B342" s="331" t="s">
        <v>2</v>
      </c>
      <c r="C342" s="246" t="s">
        <v>883</v>
      </c>
      <c r="D342" s="37" t="s">
        <v>873</v>
      </c>
      <c r="E342" s="18" t="s">
        <v>1</v>
      </c>
      <c r="F342" s="186">
        <v>830</v>
      </c>
      <c r="G342" s="289">
        <f t="shared" si="64"/>
        <v>896.40000000000009</v>
      </c>
      <c r="H342" s="292">
        <f t="shared" si="65"/>
        <v>954.49999999999989</v>
      </c>
    </row>
    <row r="343" spans="1:8" ht="22.5" x14ac:dyDescent="0.2">
      <c r="A343" s="302" t="s">
        <v>1080</v>
      </c>
      <c r="B343" s="331" t="s">
        <v>2</v>
      </c>
      <c r="C343" s="246" t="s">
        <v>884</v>
      </c>
      <c r="D343" s="37" t="s">
        <v>873</v>
      </c>
      <c r="E343" s="18" t="s">
        <v>1</v>
      </c>
      <c r="F343" s="186">
        <v>620</v>
      </c>
      <c r="G343" s="289">
        <f t="shared" si="64"/>
        <v>669.6</v>
      </c>
      <c r="H343" s="292">
        <f t="shared" si="65"/>
        <v>713</v>
      </c>
    </row>
    <row r="344" spans="1:8" ht="22.5" x14ac:dyDescent="0.2">
      <c r="A344" s="302" t="s">
        <v>1081</v>
      </c>
      <c r="B344" s="331" t="s">
        <v>2</v>
      </c>
      <c r="C344" s="246" t="s">
        <v>885</v>
      </c>
      <c r="D344" s="37" t="s">
        <v>871</v>
      </c>
      <c r="E344" s="18" t="s">
        <v>1</v>
      </c>
      <c r="F344" s="186">
        <v>575</v>
      </c>
      <c r="G344" s="289">
        <f t="shared" si="64"/>
        <v>621</v>
      </c>
      <c r="H344" s="292">
        <f t="shared" si="65"/>
        <v>661.25</v>
      </c>
    </row>
    <row r="345" spans="1:8" x14ac:dyDescent="0.2">
      <c r="A345" s="302" t="s">
        <v>1082</v>
      </c>
      <c r="B345" s="331" t="s">
        <v>2</v>
      </c>
      <c r="C345" s="246" t="s">
        <v>493</v>
      </c>
      <c r="D345" s="37" t="s">
        <v>206</v>
      </c>
      <c r="E345" s="18" t="s">
        <v>1</v>
      </c>
      <c r="F345" s="186">
        <v>600</v>
      </c>
      <c r="G345" s="289">
        <f t="shared" si="64"/>
        <v>648</v>
      </c>
      <c r="H345" s="292">
        <f t="shared" si="65"/>
        <v>690</v>
      </c>
    </row>
    <row r="346" spans="1:8" ht="25.5" x14ac:dyDescent="0.2">
      <c r="A346" s="302" t="s">
        <v>1083</v>
      </c>
      <c r="B346" s="331" t="s">
        <v>2</v>
      </c>
      <c r="C346" s="246" t="s">
        <v>886</v>
      </c>
      <c r="D346" s="37" t="s">
        <v>874</v>
      </c>
      <c r="E346" s="18" t="s">
        <v>1</v>
      </c>
      <c r="F346" s="186">
        <v>575</v>
      </c>
      <c r="G346" s="289">
        <f t="shared" si="64"/>
        <v>621</v>
      </c>
      <c r="H346" s="292">
        <f t="shared" si="65"/>
        <v>661.25</v>
      </c>
    </row>
    <row r="347" spans="1:8" ht="25.5" x14ac:dyDescent="0.2">
      <c r="A347" s="302" t="s">
        <v>1084</v>
      </c>
      <c r="B347" s="331" t="s">
        <v>2</v>
      </c>
      <c r="C347" s="246" t="s">
        <v>480</v>
      </c>
      <c r="D347" s="37" t="s">
        <v>874</v>
      </c>
      <c r="E347" s="18" t="s">
        <v>1</v>
      </c>
      <c r="F347" s="186">
        <v>550</v>
      </c>
      <c r="G347" s="289">
        <f t="shared" si="64"/>
        <v>594</v>
      </c>
      <c r="H347" s="292">
        <f t="shared" si="65"/>
        <v>632.5</v>
      </c>
    </row>
    <row r="348" spans="1:8" x14ac:dyDescent="0.2">
      <c r="A348" s="302" t="s">
        <v>1085</v>
      </c>
      <c r="B348" s="331" t="s">
        <v>385</v>
      </c>
      <c r="C348" s="246" t="s">
        <v>887</v>
      </c>
      <c r="D348" s="37" t="s">
        <v>211</v>
      </c>
      <c r="E348" s="18" t="s">
        <v>1</v>
      </c>
      <c r="F348" s="186">
        <v>600</v>
      </c>
      <c r="G348" s="8">
        <f t="shared" si="64"/>
        <v>648</v>
      </c>
      <c r="H348" s="292">
        <f t="shared" si="65"/>
        <v>690</v>
      </c>
    </row>
    <row r="349" spans="1:8" x14ac:dyDescent="0.2">
      <c r="A349" s="307" t="s">
        <v>1128</v>
      </c>
      <c r="B349" s="331" t="s">
        <v>385</v>
      </c>
      <c r="C349" s="246" t="s">
        <v>1124</v>
      </c>
      <c r="D349" s="37" t="s">
        <v>211</v>
      </c>
      <c r="E349" s="18" t="s">
        <v>1</v>
      </c>
      <c r="F349" s="186">
        <v>550</v>
      </c>
      <c r="G349" s="8">
        <f t="shared" si="64"/>
        <v>594</v>
      </c>
      <c r="H349" s="306">
        <f t="shared" si="65"/>
        <v>632.5</v>
      </c>
    </row>
    <row r="350" spans="1:8" x14ac:dyDescent="0.2">
      <c r="A350" s="307" t="s">
        <v>1127</v>
      </c>
      <c r="B350" s="331" t="s">
        <v>384</v>
      </c>
      <c r="C350" s="246" t="s">
        <v>1125</v>
      </c>
      <c r="D350" s="37" t="s">
        <v>205</v>
      </c>
      <c r="E350" s="18" t="s">
        <v>1</v>
      </c>
      <c r="F350" s="186">
        <v>600</v>
      </c>
      <c r="G350" s="8">
        <f t="shared" si="64"/>
        <v>648</v>
      </c>
      <c r="H350" s="308">
        <f t="shared" si="65"/>
        <v>690</v>
      </c>
    </row>
    <row r="351" spans="1:8" x14ac:dyDescent="0.2">
      <c r="A351" s="307" t="s">
        <v>1126</v>
      </c>
      <c r="B351" s="331" t="s">
        <v>383</v>
      </c>
      <c r="C351" s="246" t="s">
        <v>1134</v>
      </c>
      <c r="D351" s="37" t="s">
        <v>205</v>
      </c>
      <c r="E351" s="18" t="s">
        <v>1</v>
      </c>
      <c r="F351" s="186">
        <v>750</v>
      </c>
      <c r="G351" s="8">
        <f t="shared" si="64"/>
        <v>810</v>
      </c>
      <c r="H351" s="308">
        <f t="shared" si="65"/>
        <v>862.49999999999989</v>
      </c>
    </row>
    <row r="352" spans="1:8" ht="25.5" x14ac:dyDescent="0.2">
      <c r="A352" s="307" t="s">
        <v>1129</v>
      </c>
      <c r="B352" s="331" t="s">
        <v>1135</v>
      </c>
      <c r="C352" s="246" t="s">
        <v>879</v>
      </c>
      <c r="D352" s="37" t="s">
        <v>205</v>
      </c>
      <c r="E352" s="18" t="s">
        <v>1</v>
      </c>
      <c r="F352" s="186">
        <v>495</v>
      </c>
      <c r="G352" s="8">
        <f t="shared" si="64"/>
        <v>534.6</v>
      </c>
      <c r="H352" s="308">
        <f t="shared" si="65"/>
        <v>569.25</v>
      </c>
    </row>
    <row r="353" spans="1:8" ht="22.5" x14ac:dyDescent="0.2">
      <c r="A353" s="307" t="s">
        <v>1130</v>
      </c>
      <c r="B353" s="331" t="s">
        <v>383</v>
      </c>
      <c r="C353" s="246" t="s">
        <v>1136</v>
      </c>
      <c r="D353" s="37" t="s">
        <v>244</v>
      </c>
      <c r="E353" s="18" t="s">
        <v>1</v>
      </c>
      <c r="F353" s="186">
        <v>600</v>
      </c>
      <c r="G353" s="8">
        <f t="shared" si="64"/>
        <v>648</v>
      </c>
      <c r="H353" s="308">
        <f t="shared" si="65"/>
        <v>690</v>
      </c>
    </row>
    <row r="354" spans="1:8" ht="25.5" x14ac:dyDescent="0.2">
      <c r="A354" s="307" t="s">
        <v>1137</v>
      </c>
      <c r="B354" s="331" t="s">
        <v>385</v>
      </c>
      <c r="C354" s="246" t="s">
        <v>496</v>
      </c>
      <c r="D354" s="37" t="s">
        <v>211</v>
      </c>
      <c r="E354" s="18" t="s">
        <v>5</v>
      </c>
      <c r="F354" s="186">
        <v>640</v>
      </c>
      <c r="G354" s="8">
        <f t="shared" si="64"/>
        <v>691.2</v>
      </c>
      <c r="H354" s="308">
        <f t="shared" si="65"/>
        <v>736</v>
      </c>
    </row>
    <row r="355" spans="1:8" ht="25.5" x14ac:dyDescent="0.2">
      <c r="A355" s="307" t="s">
        <v>1131</v>
      </c>
      <c r="B355" s="331" t="s">
        <v>465</v>
      </c>
      <c r="C355" s="246" t="s">
        <v>1138</v>
      </c>
      <c r="D355" s="37" t="s">
        <v>1139</v>
      </c>
      <c r="E355" s="18" t="s">
        <v>1</v>
      </c>
      <c r="F355" s="186">
        <v>550</v>
      </c>
      <c r="G355" s="8">
        <f t="shared" si="64"/>
        <v>594</v>
      </c>
      <c r="H355" s="308">
        <f t="shared" si="65"/>
        <v>632.5</v>
      </c>
    </row>
    <row r="356" spans="1:8" x14ac:dyDescent="0.2">
      <c r="A356" s="307" t="s">
        <v>1132</v>
      </c>
      <c r="B356" s="331" t="s">
        <v>700</v>
      </c>
      <c r="C356" s="246" t="s">
        <v>1140</v>
      </c>
      <c r="D356" s="37" t="s">
        <v>205</v>
      </c>
      <c r="E356" s="18" t="s">
        <v>1</v>
      </c>
      <c r="F356" s="186">
        <v>595</v>
      </c>
      <c r="G356" s="8">
        <f t="shared" si="64"/>
        <v>642.6</v>
      </c>
      <c r="H356" s="308">
        <f t="shared" si="65"/>
        <v>684.25</v>
      </c>
    </row>
    <row r="357" spans="1:8" ht="25.5" x14ac:dyDescent="0.2">
      <c r="A357" s="307" t="s">
        <v>1141</v>
      </c>
      <c r="B357" s="331" t="s">
        <v>385</v>
      </c>
      <c r="C357" s="246" t="s">
        <v>1142</v>
      </c>
      <c r="D357" s="37" t="s">
        <v>211</v>
      </c>
      <c r="E357" s="18" t="s">
        <v>5</v>
      </c>
      <c r="F357" s="186">
        <v>660</v>
      </c>
      <c r="G357" s="8">
        <f t="shared" si="64"/>
        <v>712.80000000000007</v>
      </c>
      <c r="H357" s="308">
        <f t="shared" si="65"/>
        <v>758.99999999999989</v>
      </c>
    </row>
    <row r="358" spans="1:8" ht="24" customHeight="1" x14ac:dyDescent="0.2">
      <c r="A358" s="307" t="s">
        <v>1143</v>
      </c>
      <c r="B358" s="331" t="s">
        <v>385</v>
      </c>
      <c r="C358" s="246" t="s">
        <v>496</v>
      </c>
      <c r="D358" s="37" t="s">
        <v>211</v>
      </c>
      <c r="E358" s="18" t="s">
        <v>5</v>
      </c>
      <c r="F358" s="186">
        <v>640</v>
      </c>
      <c r="G358" s="8">
        <f t="shared" si="64"/>
        <v>691.2</v>
      </c>
      <c r="H358" s="308">
        <f t="shared" si="65"/>
        <v>736</v>
      </c>
    </row>
    <row r="359" spans="1:8" x14ac:dyDescent="0.2">
      <c r="A359" s="307" t="s">
        <v>1133</v>
      </c>
      <c r="B359" s="331" t="s">
        <v>385</v>
      </c>
      <c r="C359" s="246" t="s">
        <v>527</v>
      </c>
      <c r="D359" s="37" t="s">
        <v>211</v>
      </c>
      <c r="E359" s="18" t="s">
        <v>1</v>
      </c>
      <c r="F359" s="186">
        <v>600</v>
      </c>
      <c r="G359" s="8">
        <f t="shared" si="64"/>
        <v>648</v>
      </c>
      <c r="H359" s="308">
        <f t="shared" si="65"/>
        <v>690</v>
      </c>
    </row>
    <row r="360" spans="1:8" x14ac:dyDescent="0.2">
      <c r="A360" s="307" t="s">
        <v>1144</v>
      </c>
      <c r="B360" s="331" t="s">
        <v>385</v>
      </c>
      <c r="C360" s="246" t="s">
        <v>1145</v>
      </c>
      <c r="D360" s="37" t="s">
        <v>211</v>
      </c>
      <c r="E360" s="18" t="s">
        <v>1</v>
      </c>
      <c r="F360" s="186">
        <v>600</v>
      </c>
      <c r="G360" s="8">
        <f t="shared" si="64"/>
        <v>648</v>
      </c>
      <c r="H360" s="308">
        <f t="shared" si="65"/>
        <v>690</v>
      </c>
    </row>
    <row r="361" spans="1:8" x14ac:dyDescent="0.2">
      <c r="A361" s="307" t="s">
        <v>1146</v>
      </c>
      <c r="B361" s="331" t="s">
        <v>385</v>
      </c>
      <c r="C361" s="246" t="s">
        <v>527</v>
      </c>
      <c r="D361" s="37" t="s">
        <v>211</v>
      </c>
      <c r="E361" s="18" t="s">
        <v>1</v>
      </c>
      <c r="F361" s="186">
        <v>600</v>
      </c>
      <c r="G361" s="8">
        <f t="shared" si="64"/>
        <v>648</v>
      </c>
      <c r="H361" s="306">
        <f t="shared" si="65"/>
        <v>690</v>
      </c>
    </row>
    <row r="362" spans="1:8" x14ac:dyDescent="0.2">
      <c r="A362" s="307" t="s">
        <v>1147</v>
      </c>
      <c r="B362" s="331" t="s">
        <v>385</v>
      </c>
      <c r="C362" s="246" t="s">
        <v>879</v>
      </c>
      <c r="D362" s="37" t="s">
        <v>211</v>
      </c>
      <c r="E362" s="18" t="s">
        <v>1</v>
      </c>
      <c r="F362" s="186">
        <v>600</v>
      </c>
      <c r="G362" s="8">
        <f t="shared" si="64"/>
        <v>648</v>
      </c>
      <c r="H362" s="306">
        <f t="shared" si="65"/>
        <v>690</v>
      </c>
    </row>
    <row r="363" spans="1:8" x14ac:dyDescent="0.2">
      <c r="A363" s="307" t="s">
        <v>1148</v>
      </c>
      <c r="B363" s="331" t="s">
        <v>385</v>
      </c>
      <c r="C363" s="246" t="s">
        <v>1149</v>
      </c>
      <c r="D363" s="37" t="s">
        <v>211</v>
      </c>
      <c r="E363" s="18" t="s">
        <v>1</v>
      </c>
      <c r="F363" s="186">
        <v>600</v>
      </c>
      <c r="G363" s="8">
        <f t="shared" si="64"/>
        <v>648</v>
      </c>
      <c r="H363" s="306">
        <f t="shared" si="65"/>
        <v>690</v>
      </c>
    </row>
    <row r="364" spans="1:8" ht="25.5" x14ac:dyDescent="0.2">
      <c r="A364" s="307" t="s">
        <v>1150</v>
      </c>
      <c r="B364" s="331" t="s">
        <v>385</v>
      </c>
      <c r="C364" s="246" t="s">
        <v>1173</v>
      </c>
      <c r="D364" s="37" t="s">
        <v>205</v>
      </c>
      <c r="E364" s="18" t="s">
        <v>5</v>
      </c>
      <c r="F364" s="186">
        <v>660</v>
      </c>
      <c r="G364" s="8">
        <f t="shared" si="64"/>
        <v>712.80000000000007</v>
      </c>
      <c r="H364" s="306">
        <f t="shared" si="65"/>
        <v>758.99999999999989</v>
      </c>
    </row>
    <row r="365" spans="1:8" ht="22.5" x14ac:dyDescent="0.2">
      <c r="A365" s="307" t="s">
        <v>1151</v>
      </c>
      <c r="B365" s="331" t="s">
        <v>2</v>
      </c>
      <c r="C365" s="246" t="s">
        <v>1046</v>
      </c>
      <c r="D365" s="37" t="s">
        <v>873</v>
      </c>
      <c r="E365" s="18" t="s">
        <v>1</v>
      </c>
      <c r="F365" s="186">
        <v>510</v>
      </c>
      <c r="G365" s="8">
        <f t="shared" si="64"/>
        <v>550.80000000000007</v>
      </c>
      <c r="H365" s="308">
        <f t="shared" si="65"/>
        <v>586.5</v>
      </c>
    </row>
    <row r="366" spans="1:8" ht="25.5" x14ac:dyDescent="0.2">
      <c r="A366" s="307" t="s">
        <v>1152</v>
      </c>
      <c r="B366" s="331" t="s">
        <v>465</v>
      </c>
      <c r="C366" s="246" t="s">
        <v>1153</v>
      </c>
      <c r="D366" s="37" t="s">
        <v>213</v>
      </c>
      <c r="E366" s="18" t="s">
        <v>1</v>
      </c>
      <c r="F366" s="186">
        <v>495</v>
      </c>
      <c r="G366" s="8">
        <f t="shared" si="64"/>
        <v>534.6</v>
      </c>
      <c r="H366" s="11">
        <f t="shared" si="65"/>
        <v>569.25</v>
      </c>
    </row>
    <row r="367" spans="1:8" ht="25.5" x14ac:dyDescent="0.2">
      <c r="A367" s="307" t="s">
        <v>1154</v>
      </c>
      <c r="B367" s="331" t="s">
        <v>385</v>
      </c>
      <c r="C367" s="246" t="s">
        <v>1155</v>
      </c>
      <c r="D367" s="37" t="s">
        <v>205</v>
      </c>
      <c r="E367" s="18" t="s">
        <v>5</v>
      </c>
      <c r="F367" s="186">
        <v>660</v>
      </c>
      <c r="G367" s="8">
        <f t="shared" si="64"/>
        <v>712.80000000000007</v>
      </c>
      <c r="H367" s="11">
        <f t="shared" si="65"/>
        <v>758.99999999999989</v>
      </c>
    </row>
    <row r="368" spans="1:8" x14ac:dyDescent="0.2">
      <c r="A368" s="307" t="s">
        <v>1156</v>
      </c>
      <c r="B368" s="331" t="s">
        <v>385</v>
      </c>
      <c r="C368" s="246" t="s">
        <v>1157</v>
      </c>
      <c r="D368" s="37" t="s">
        <v>211</v>
      </c>
      <c r="E368" s="18" t="s">
        <v>1</v>
      </c>
      <c r="F368" s="186">
        <v>600</v>
      </c>
      <c r="G368" s="8">
        <f t="shared" si="64"/>
        <v>648</v>
      </c>
      <c r="H368" s="11">
        <f t="shared" si="65"/>
        <v>690</v>
      </c>
    </row>
    <row r="369" spans="1:8" x14ac:dyDescent="0.2">
      <c r="A369" s="307" t="s">
        <v>1158</v>
      </c>
      <c r="B369" s="331" t="s">
        <v>385</v>
      </c>
      <c r="C369" s="246" t="s">
        <v>526</v>
      </c>
      <c r="D369" s="37" t="s">
        <v>211</v>
      </c>
      <c r="E369" s="18" t="s">
        <v>1</v>
      </c>
      <c r="F369" s="186">
        <v>600</v>
      </c>
      <c r="G369" s="8">
        <f t="shared" si="64"/>
        <v>648</v>
      </c>
      <c r="H369" s="11">
        <f t="shared" si="65"/>
        <v>690</v>
      </c>
    </row>
    <row r="370" spans="1:8" x14ac:dyDescent="0.2">
      <c r="A370" s="307" t="s">
        <v>1159</v>
      </c>
      <c r="B370" s="331" t="s">
        <v>385</v>
      </c>
      <c r="C370" s="246" t="s">
        <v>1169</v>
      </c>
      <c r="D370" s="37" t="s">
        <v>211</v>
      </c>
      <c r="E370" s="18" t="s">
        <v>1</v>
      </c>
      <c r="F370" s="186">
        <v>600</v>
      </c>
      <c r="G370" s="8">
        <f t="shared" si="64"/>
        <v>648</v>
      </c>
      <c r="H370" s="11">
        <f t="shared" si="65"/>
        <v>690</v>
      </c>
    </row>
    <row r="371" spans="1:8" x14ac:dyDescent="0.2">
      <c r="A371" s="307" t="s">
        <v>1160</v>
      </c>
      <c r="B371" s="331" t="s">
        <v>385</v>
      </c>
      <c r="C371" s="246" t="s">
        <v>527</v>
      </c>
      <c r="D371" s="37" t="s">
        <v>211</v>
      </c>
      <c r="E371" s="18" t="s">
        <v>1</v>
      </c>
      <c r="F371" s="186">
        <v>600</v>
      </c>
      <c r="G371" s="8">
        <f t="shared" si="64"/>
        <v>648</v>
      </c>
      <c r="H371" s="11">
        <f t="shared" si="65"/>
        <v>690</v>
      </c>
    </row>
    <row r="372" spans="1:8" ht="25.5" x14ac:dyDescent="0.2">
      <c r="A372" s="307" t="s">
        <v>1161</v>
      </c>
      <c r="B372" s="331" t="s">
        <v>465</v>
      </c>
      <c r="C372" s="246" t="s">
        <v>1170</v>
      </c>
      <c r="D372" s="37" t="s">
        <v>1139</v>
      </c>
      <c r="E372" s="18" t="s">
        <v>1</v>
      </c>
      <c r="F372" s="186">
        <v>550</v>
      </c>
      <c r="G372" s="8">
        <f t="shared" si="64"/>
        <v>594</v>
      </c>
      <c r="H372" s="11">
        <f t="shared" si="65"/>
        <v>632.5</v>
      </c>
    </row>
    <row r="373" spans="1:8" x14ac:dyDescent="0.2">
      <c r="A373" s="307" t="s">
        <v>1162</v>
      </c>
      <c r="B373" s="331" t="s">
        <v>385</v>
      </c>
      <c r="C373" s="246" t="s">
        <v>526</v>
      </c>
      <c r="D373" s="37" t="s">
        <v>211</v>
      </c>
      <c r="E373" s="18" t="s">
        <v>1</v>
      </c>
      <c r="F373" s="186">
        <v>600</v>
      </c>
      <c r="G373" s="8">
        <f t="shared" si="64"/>
        <v>648</v>
      </c>
      <c r="H373" s="11">
        <f t="shared" si="65"/>
        <v>690</v>
      </c>
    </row>
    <row r="374" spans="1:8" ht="25.5" x14ac:dyDescent="0.2">
      <c r="A374" s="307" t="s">
        <v>1163</v>
      </c>
      <c r="B374" s="331" t="s">
        <v>465</v>
      </c>
      <c r="C374" s="246" t="s">
        <v>1171</v>
      </c>
      <c r="D374" s="37" t="s">
        <v>1139</v>
      </c>
      <c r="E374" s="18" t="s">
        <v>1</v>
      </c>
      <c r="F374" s="186">
        <v>550</v>
      </c>
      <c r="G374" s="8">
        <f t="shared" si="64"/>
        <v>594</v>
      </c>
      <c r="H374" s="11">
        <f t="shared" si="65"/>
        <v>632.5</v>
      </c>
    </row>
    <row r="375" spans="1:8" ht="25.5" x14ac:dyDescent="0.2">
      <c r="A375" s="307" t="s">
        <v>1164</v>
      </c>
      <c r="B375" s="331" t="s">
        <v>465</v>
      </c>
      <c r="C375" s="246" t="s">
        <v>1172</v>
      </c>
      <c r="D375" s="37" t="s">
        <v>873</v>
      </c>
      <c r="E375" s="18" t="s">
        <v>1</v>
      </c>
      <c r="F375" s="186">
        <v>520</v>
      </c>
      <c r="G375" s="8">
        <f t="shared" si="64"/>
        <v>561.6</v>
      </c>
      <c r="H375" s="11">
        <f t="shared" si="65"/>
        <v>598</v>
      </c>
    </row>
    <row r="376" spans="1:8" x14ac:dyDescent="0.2">
      <c r="A376" s="307" t="s">
        <v>1165</v>
      </c>
      <c r="B376" s="331" t="s">
        <v>385</v>
      </c>
      <c r="C376" s="246" t="s">
        <v>476</v>
      </c>
      <c r="D376" s="37" t="s">
        <v>211</v>
      </c>
      <c r="E376" s="18" t="s">
        <v>1</v>
      </c>
      <c r="F376" s="186">
        <v>600</v>
      </c>
      <c r="G376" s="8">
        <f t="shared" si="64"/>
        <v>648</v>
      </c>
      <c r="H376" s="11">
        <f t="shared" si="65"/>
        <v>690</v>
      </c>
    </row>
    <row r="377" spans="1:8" x14ac:dyDescent="0.2">
      <c r="A377" s="307" t="s">
        <v>1166</v>
      </c>
      <c r="B377" s="331" t="s">
        <v>385</v>
      </c>
      <c r="C377" s="246" t="s">
        <v>475</v>
      </c>
      <c r="D377" s="37" t="s">
        <v>211</v>
      </c>
      <c r="E377" s="18" t="s">
        <v>1</v>
      </c>
      <c r="F377" s="186">
        <v>600</v>
      </c>
      <c r="G377" s="8">
        <f t="shared" si="64"/>
        <v>648</v>
      </c>
      <c r="H377" s="11">
        <f t="shared" si="65"/>
        <v>690</v>
      </c>
    </row>
    <row r="378" spans="1:8" x14ac:dyDescent="0.2">
      <c r="A378" s="307" t="s">
        <v>1167</v>
      </c>
      <c r="B378" s="331" t="s">
        <v>385</v>
      </c>
      <c r="C378" s="246" t="s">
        <v>1174</v>
      </c>
      <c r="D378" s="37" t="s">
        <v>211</v>
      </c>
      <c r="E378" s="18" t="s">
        <v>1</v>
      </c>
      <c r="F378" s="186">
        <v>600</v>
      </c>
      <c r="G378" s="8">
        <f t="shared" ref="G378:G394" si="66">F378*1.08</f>
        <v>648</v>
      </c>
      <c r="H378" s="11">
        <f t="shared" ref="H378:H394" si="67">F378*1.15</f>
        <v>690</v>
      </c>
    </row>
    <row r="379" spans="1:8" x14ac:dyDescent="0.2">
      <c r="A379" s="307" t="s">
        <v>1168</v>
      </c>
      <c r="B379" s="331" t="s">
        <v>385</v>
      </c>
      <c r="C379" s="246" t="s">
        <v>1175</v>
      </c>
      <c r="D379" s="37" t="s">
        <v>211</v>
      </c>
      <c r="E379" s="18" t="s">
        <v>1</v>
      </c>
      <c r="F379" s="186">
        <v>600</v>
      </c>
      <c r="G379" s="8">
        <f t="shared" si="66"/>
        <v>648</v>
      </c>
      <c r="H379" s="11">
        <f t="shared" si="67"/>
        <v>690</v>
      </c>
    </row>
    <row r="380" spans="1:8" x14ac:dyDescent="0.2">
      <c r="A380" s="307" t="s">
        <v>1176</v>
      </c>
      <c r="B380" s="331" t="s">
        <v>385</v>
      </c>
      <c r="C380" s="246" t="s">
        <v>475</v>
      </c>
      <c r="D380" s="37" t="s">
        <v>211</v>
      </c>
      <c r="E380" s="18" t="s">
        <v>1</v>
      </c>
      <c r="F380" s="186">
        <v>600</v>
      </c>
      <c r="G380" s="8">
        <f t="shared" si="66"/>
        <v>648</v>
      </c>
      <c r="H380" s="11">
        <f t="shared" si="67"/>
        <v>690</v>
      </c>
    </row>
    <row r="381" spans="1:8" x14ac:dyDescent="0.2">
      <c r="A381" s="307" t="s">
        <v>1177</v>
      </c>
      <c r="B381" s="331" t="s">
        <v>385</v>
      </c>
      <c r="C381" s="246" t="s">
        <v>480</v>
      </c>
      <c r="D381" s="37" t="s">
        <v>211</v>
      </c>
      <c r="E381" s="18" t="s">
        <v>1</v>
      </c>
      <c r="F381" s="186">
        <v>600</v>
      </c>
      <c r="G381" s="8">
        <f t="shared" si="66"/>
        <v>648</v>
      </c>
      <c r="H381" s="11">
        <f t="shared" si="67"/>
        <v>690</v>
      </c>
    </row>
    <row r="382" spans="1:8" x14ac:dyDescent="0.2">
      <c r="A382" s="307" t="s">
        <v>1178</v>
      </c>
      <c r="B382" s="331" t="s">
        <v>385</v>
      </c>
      <c r="C382" s="246" t="s">
        <v>480</v>
      </c>
      <c r="D382" s="37" t="s">
        <v>211</v>
      </c>
      <c r="E382" s="18" t="s">
        <v>1</v>
      </c>
      <c r="F382" s="186">
        <v>600</v>
      </c>
      <c r="G382" s="8">
        <f t="shared" si="66"/>
        <v>648</v>
      </c>
      <c r="H382" s="11">
        <f t="shared" si="67"/>
        <v>690</v>
      </c>
    </row>
    <row r="383" spans="1:8" ht="25.5" x14ac:dyDescent="0.2">
      <c r="A383" s="307" t="s">
        <v>1179</v>
      </c>
      <c r="B383" s="331" t="s">
        <v>385</v>
      </c>
      <c r="C383" s="246" t="s">
        <v>1180</v>
      </c>
      <c r="D383" s="37" t="s">
        <v>211</v>
      </c>
      <c r="E383" s="18" t="s">
        <v>5</v>
      </c>
      <c r="F383" s="186">
        <v>660</v>
      </c>
      <c r="G383" s="8">
        <f t="shared" si="66"/>
        <v>712.80000000000007</v>
      </c>
      <c r="H383" s="11">
        <f t="shared" si="67"/>
        <v>758.99999999999989</v>
      </c>
    </row>
    <row r="384" spans="1:8" ht="25.5" x14ac:dyDescent="0.2">
      <c r="A384" s="307" t="s">
        <v>1181</v>
      </c>
      <c r="B384" s="331" t="s">
        <v>385</v>
      </c>
      <c r="C384" s="246" t="s">
        <v>501</v>
      </c>
      <c r="D384" s="37" t="s">
        <v>211</v>
      </c>
      <c r="E384" s="18" t="s">
        <v>5</v>
      </c>
      <c r="F384" s="186">
        <v>660</v>
      </c>
      <c r="G384" s="8">
        <f t="shared" si="66"/>
        <v>712.80000000000007</v>
      </c>
      <c r="H384" s="11">
        <f t="shared" si="67"/>
        <v>758.99999999999989</v>
      </c>
    </row>
    <row r="385" spans="1:8" ht="25.5" x14ac:dyDescent="0.2">
      <c r="A385" s="307" t="s">
        <v>1182</v>
      </c>
      <c r="B385" s="331" t="s">
        <v>385</v>
      </c>
      <c r="C385" s="246" t="s">
        <v>526</v>
      </c>
      <c r="D385" s="37" t="s">
        <v>211</v>
      </c>
      <c r="E385" s="18" t="s">
        <v>5</v>
      </c>
      <c r="F385" s="186">
        <v>660</v>
      </c>
      <c r="G385" s="8">
        <f t="shared" si="66"/>
        <v>712.80000000000007</v>
      </c>
      <c r="H385" s="11">
        <f t="shared" si="67"/>
        <v>758.99999999999989</v>
      </c>
    </row>
    <row r="386" spans="1:8" ht="25.5" x14ac:dyDescent="0.2">
      <c r="A386" s="307" t="s">
        <v>1183</v>
      </c>
      <c r="B386" s="331" t="s">
        <v>385</v>
      </c>
      <c r="C386" s="246" t="s">
        <v>527</v>
      </c>
      <c r="D386" s="37" t="s">
        <v>211</v>
      </c>
      <c r="E386" s="18" t="s">
        <v>5</v>
      </c>
      <c r="F386" s="186">
        <v>660</v>
      </c>
      <c r="G386" s="8">
        <f t="shared" si="66"/>
        <v>712.80000000000007</v>
      </c>
      <c r="H386" s="11">
        <f t="shared" si="67"/>
        <v>758.99999999999989</v>
      </c>
    </row>
    <row r="387" spans="1:8" ht="25.5" x14ac:dyDescent="0.2">
      <c r="A387" s="307" t="s">
        <v>1184</v>
      </c>
      <c r="B387" s="331" t="s">
        <v>385</v>
      </c>
      <c r="C387" s="246" t="s">
        <v>1175</v>
      </c>
      <c r="D387" s="37" t="s">
        <v>211</v>
      </c>
      <c r="E387" s="18" t="s">
        <v>5</v>
      </c>
      <c r="F387" s="186">
        <v>660</v>
      </c>
      <c r="G387" s="8">
        <f t="shared" si="66"/>
        <v>712.80000000000007</v>
      </c>
      <c r="H387" s="11">
        <f t="shared" si="67"/>
        <v>758.99999999999989</v>
      </c>
    </row>
    <row r="388" spans="1:8" ht="25.5" x14ac:dyDescent="0.2">
      <c r="A388" s="307" t="s">
        <v>1185</v>
      </c>
      <c r="B388" s="331" t="s">
        <v>385</v>
      </c>
      <c r="C388" s="246" t="s">
        <v>1169</v>
      </c>
      <c r="D388" s="37" t="s">
        <v>211</v>
      </c>
      <c r="E388" s="18" t="s">
        <v>5</v>
      </c>
      <c r="F388" s="186">
        <v>660</v>
      </c>
      <c r="G388" s="8">
        <f t="shared" si="66"/>
        <v>712.80000000000007</v>
      </c>
      <c r="H388" s="11">
        <f t="shared" si="67"/>
        <v>758.99999999999989</v>
      </c>
    </row>
    <row r="389" spans="1:8" ht="25.5" x14ac:dyDescent="0.2">
      <c r="A389" s="307" t="s">
        <v>1186</v>
      </c>
      <c r="B389" s="331" t="s">
        <v>385</v>
      </c>
      <c r="C389" s="246" t="s">
        <v>1187</v>
      </c>
      <c r="D389" s="37" t="s">
        <v>211</v>
      </c>
      <c r="E389" s="18" t="s">
        <v>5</v>
      </c>
      <c r="F389" s="186">
        <v>660</v>
      </c>
      <c r="G389" s="8">
        <f t="shared" si="66"/>
        <v>712.80000000000007</v>
      </c>
      <c r="H389" s="11">
        <f t="shared" si="67"/>
        <v>758.99999999999989</v>
      </c>
    </row>
    <row r="390" spans="1:8" ht="25.5" x14ac:dyDescent="0.2">
      <c r="A390" s="307" t="s">
        <v>1188</v>
      </c>
      <c r="B390" s="331" t="s">
        <v>385</v>
      </c>
      <c r="C390" s="246" t="s">
        <v>1174</v>
      </c>
      <c r="D390" s="37" t="s">
        <v>211</v>
      </c>
      <c r="E390" s="18" t="s">
        <v>5</v>
      </c>
      <c r="F390" s="186">
        <v>660</v>
      </c>
      <c r="G390" s="8">
        <f t="shared" si="66"/>
        <v>712.80000000000007</v>
      </c>
      <c r="H390" s="11">
        <f t="shared" si="67"/>
        <v>758.99999999999989</v>
      </c>
    </row>
    <row r="391" spans="1:8" ht="25.5" x14ac:dyDescent="0.2">
      <c r="A391" s="307" t="s">
        <v>1189</v>
      </c>
      <c r="B391" s="331" t="s">
        <v>385</v>
      </c>
      <c r="C391" s="246" t="s">
        <v>475</v>
      </c>
      <c r="D391" s="37" t="s">
        <v>211</v>
      </c>
      <c r="E391" s="18" t="s">
        <v>5</v>
      </c>
      <c r="F391" s="186">
        <v>660</v>
      </c>
      <c r="G391" s="8">
        <f t="shared" si="66"/>
        <v>712.80000000000007</v>
      </c>
      <c r="H391" s="11">
        <f t="shared" si="67"/>
        <v>758.99999999999989</v>
      </c>
    </row>
    <row r="392" spans="1:8" x14ac:dyDescent="0.2">
      <c r="A392" s="307" t="s">
        <v>1190</v>
      </c>
      <c r="B392" s="331" t="s">
        <v>672</v>
      </c>
      <c r="C392" s="246" t="s">
        <v>1191</v>
      </c>
      <c r="D392" s="37" t="s">
        <v>218</v>
      </c>
      <c r="E392" s="18" t="s">
        <v>1</v>
      </c>
      <c r="F392" s="186">
        <v>600</v>
      </c>
      <c r="G392" s="8">
        <f t="shared" si="66"/>
        <v>648</v>
      </c>
      <c r="H392" s="11">
        <f t="shared" si="67"/>
        <v>690</v>
      </c>
    </row>
    <row r="393" spans="1:8" ht="25.5" x14ac:dyDescent="0.2">
      <c r="A393" s="307" t="s">
        <v>1213</v>
      </c>
      <c r="B393" s="331" t="s">
        <v>672</v>
      </c>
      <c r="C393" s="246" t="s">
        <v>1215</v>
      </c>
      <c r="D393" s="37" t="s">
        <v>1216</v>
      </c>
      <c r="E393" s="18" t="s">
        <v>1</v>
      </c>
      <c r="F393" s="186">
        <v>600</v>
      </c>
      <c r="G393" s="8">
        <f t="shared" si="66"/>
        <v>648</v>
      </c>
      <c r="H393" s="11">
        <f t="shared" si="67"/>
        <v>690</v>
      </c>
    </row>
    <row r="394" spans="1:8" x14ac:dyDescent="0.2">
      <c r="A394" s="307" t="s">
        <v>1214</v>
      </c>
      <c r="B394" s="331" t="s">
        <v>385</v>
      </c>
      <c r="C394" s="246" t="s">
        <v>1217</v>
      </c>
      <c r="D394" s="37" t="s">
        <v>211</v>
      </c>
      <c r="E394" s="18" t="s">
        <v>1</v>
      </c>
      <c r="F394" s="186">
        <v>600</v>
      </c>
      <c r="G394" s="8">
        <f t="shared" si="66"/>
        <v>648</v>
      </c>
      <c r="H394" s="11">
        <f t="shared" si="67"/>
        <v>690</v>
      </c>
    </row>
    <row r="395" spans="1:8" ht="15" x14ac:dyDescent="0.2">
      <c r="A395" s="425" t="s">
        <v>388</v>
      </c>
      <c r="B395" s="426"/>
      <c r="C395" s="426"/>
      <c r="D395" s="426"/>
      <c r="E395" s="426"/>
      <c r="F395" s="426"/>
      <c r="G395" s="426"/>
      <c r="H395" s="426"/>
    </row>
    <row r="396" spans="1:8" x14ac:dyDescent="0.2">
      <c r="A396" s="141" t="s">
        <v>32</v>
      </c>
      <c r="B396" s="174" t="s">
        <v>250</v>
      </c>
      <c r="C396" s="188" t="s">
        <v>988</v>
      </c>
      <c r="D396" s="21" t="s">
        <v>205</v>
      </c>
      <c r="E396" s="47" t="s">
        <v>14</v>
      </c>
      <c r="F396" s="127">
        <v>710</v>
      </c>
      <c r="G396" s="50">
        <f>F396*1.08</f>
        <v>766.80000000000007</v>
      </c>
      <c r="H396" s="49">
        <f>F396*1.15</f>
        <v>816.49999999999989</v>
      </c>
    </row>
    <row r="397" spans="1:8" ht="25.5" x14ac:dyDescent="0.2">
      <c r="A397" s="141" t="s">
        <v>147</v>
      </c>
      <c r="B397" s="168" t="s">
        <v>306</v>
      </c>
      <c r="C397" s="189" t="s">
        <v>989</v>
      </c>
      <c r="D397" s="22" t="s">
        <v>204</v>
      </c>
      <c r="E397" s="48" t="s">
        <v>15</v>
      </c>
      <c r="F397" s="127">
        <v>750</v>
      </c>
      <c r="G397" s="50">
        <f>F397*1.08</f>
        <v>810</v>
      </c>
      <c r="H397" s="49">
        <f>F397*1.15</f>
        <v>862.49999999999989</v>
      </c>
    </row>
    <row r="398" spans="1:8" x14ac:dyDescent="0.2">
      <c r="A398" s="141" t="s">
        <v>148</v>
      </c>
      <c r="B398" s="168" t="s">
        <v>305</v>
      </c>
      <c r="C398" s="189" t="s">
        <v>518</v>
      </c>
      <c r="D398" s="22" t="s">
        <v>208</v>
      </c>
      <c r="E398" s="48">
        <v>56</v>
      </c>
      <c r="F398" s="369">
        <v>550</v>
      </c>
      <c r="G398" s="370"/>
      <c r="H398" s="370"/>
    </row>
    <row r="399" spans="1:8" ht="25.5" x14ac:dyDescent="0.2">
      <c r="A399" s="141" t="s">
        <v>215</v>
      </c>
      <c r="B399" s="168" t="s">
        <v>307</v>
      </c>
      <c r="C399" s="189" t="s">
        <v>475</v>
      </c>
      <c r="D399" s="22" t="s">
        <v>214</v>
      </c>
      <c r="E399" s="48" t="s">
        <v>14</v>
      </c>
      <c r="F399" s="127">
        <v>820</v>
      </c>
      <c r="G399" s="50">
        <f>F399*1.08</f>
        <v>885.6</v>
      </c>
      <c r="H399" s="49">
        <f>F399*1.15</f>
        <v>942.99999999999989</v>
      </c>
    </row>
    <row r="400" spans="1:8" ht="25.5" x14ac:dyDescent="0.2">
      <c r="A400" s="141" t="s">
        <v>149</v>
      </c>
      <c r="B400" s="168" t="s">
        <v>305</v>
      </c>
      <c r="C400" s="189" t="s">
        <v>519</v>
      </c>
      <c r="D400" s="22" t="s">
        <v>204</v>
      </c>
      <c r="E400" s="48" t="s">
        <v>127</v>
      </c>
      <c r="F400" s="369">
        <v>550</v>
      </c>
      <c r="G400" s="370"/>
      <c r="H400" s="370"/>
    </row>
    <row r="401" spans="1:8" x14ac:dyDescent="0.2">
      <c r="A401" s="141" t="s">
        <v>387</v>
      </c>
      <c r="B401" s="168" t="s">
        <v>250</v>
      </c>
      <c r="C401" s="189" t="s">
        <v>520</v>
      </c>
      <c r="D401" s="22" t="s">
        <v>211</v>
      </c>
      <c r="E401" s="48" t="s">
        <v>15</v>
      </c>
      <c r="F401" s="127">
        <v>690</v>
      </c>
      <c r="G401" s="50">
        <f>F401*1.08</f>
        <v>745.2</v>
      </c>
      <c r="H401" s="49">
        <f>F401*1.15</f>
        <v>793.49999999999989</v>
      </c>
    </row>
    <row r="402" spans="1:8" ht="25.5" x14ac:dyDescent="0.2">
      <c r="A402" s="141" t="s">
        <v>389</v>
      </c>
      <c r="B402" s="168" t="s">
        <v>250</v>
      </c>
      <c r="C402" s="189" t="s">
        <v>990</v>
      </c>
      <c r="D402" s="22" t="s">
        <v>204</v>
      </c>
      <c r="E402" s="48" t="s">
        <v>15</v>
      </c>
      <c r="F402" s="127">
        <v>720</v>
      </c>
      <c r="G402" s="50">
        <f t="shared" ref="G402:G430" si="68">F402*1.08</f>
        <v>777.6</v>
      </c>
      <c r="H402" s="49">
        <f t="shared" ref="H402:H430" si="69">F402*1.15</f>
        <v>827.99999999999989</v>
      </c>
    </row>
    <row r="403" spans="1:8" ht="22.5" x14ac:dyDescent="0.2">
      <c r="A403" s="259" t="s">
        <v>410</v>
      </c>
      <c r="B403" s="331" t="s">
        <v>250</v>
      </c>
      <c r="C403" s="246" t="s">
        <v>817</v>
      </c>
      <c r="D403" s="203" t="s">
        <v>211</v>
      </c>
      <c r="E403" s="48" t="s">
        <v>15</v>
      </c>
      <c r="F403" s="136">
        <v>690</v>
      </c>
      <c r="G403" s="50">
        <f t="shared" si="68"/>
        <v>745.2</v>
      </c>
      <c r="H403" s="49">
        <f t="shared" si="69"/>
        <v>793.49999999999989</v>
      </c>
    </row>
    <row r="404" spans="1:8" ht="22.5" x14ac:dyDescent="0.2">
      <c r="A404" s="259" t="s">
        <v>411</v>
      </c>
      <c r="B404" s="331" t="s">
        <v>250</v>
      </c>
      <c r="C404" s="246" t="s">
        <v>521</v>
      </c>
      <c r="D404" s="203" t="s">
        <v>211</v>
      </c>
      <c r="E404" s="48" t="s">
        <v>15</v>
      </c>
      <c r="F404" s="136">
        <v>680</v>
      </c>
      <c r="G404" s="50">
        <f t="shared" si="68"/>
        <v>734.40000000000009</v>
      </c>
      <c r="H404" s="49">
        <f t="shared" si="69"/>
        <v>781.99999999999989</v>
      </c>
    </row>
    <row r="405" spans="1:8" ht="22.5" x14ac:dyDescent="0.2">
      <c r="A405" s="262" t="s">
        <v>412</v>
      </c>
      <c r="B405" s="331" t="s">
        <v>250</v>
      </c>
      <c r="C405" s="246" t="s">
        <v>522</v>
      </c>
      <c r="D405" s="187" t="s">
        <v>211</v>
      </c>
      <c r="E405" s="18" t="s">
        <v>15</v>
      </c>
      <c r="F405" s="276">
        <v>680</v>
      </c>
      <c r="G405" s="50">
        <f t="shared" si="68"/>
        <v>734.40000000000009</v>
      </c>
      <c r="H405" s="49">
        <f t="shared" si="69"/>
        <v>781.99999999999989</v>
      </c>
    </row>
    <row r="406" spans="1:8" ht="25.5" x14ac:dyDescent="0.2">
      <c r="A406" s="262" t="s">
        <v>854</v>
      </c>
      <c r="B406" s="331" t="s">
        <v>250</v>
      </c>
      <c r="C406" s="246" t="s">
        <v>671</v>
      </c>
      <c r="D406" s="22" t="s">
        <v>204</v>
      </c>
      <c r="E406" s="18" t="s">
        <v>15</v>
      </c>
      <c r="F406" s="277">
        <v>720</v>
      </c>
      <c r="G406" s="50">
        <f t="shared" si="68"/>
        <v>777.6</v>
      </c>
      <c r="H406" s="49">
        <f t="shared" si="69"/>
        <v>827.99999999999989</v>
      </c>
    </row>
    <row r="407" spans="1:8" ht="51.75" thickBot="1" x14ac:dyDescent="0.25">
      <c r="A407" s="262" t="s">
        <v>855</v>
      </c>
      <c r="B407" s="333" t="s">
        <v>468</v>
      </c>
      <c r="C407" s="246" t="s">
        <v>475</v>
      </c>
      <c r="D407" s="187" t="s">
        <v>211</v>
      </c>
      <c r="E407" s="18" t="s">
        <v>15</v>
      </c>
      <c r="F407" s="278">
        <v>690</v>
      </c>
      <c r="G407" s="50">
        <f t="shared" si="68"/>
        <v>745.2</v>
      </c>
      <c r="H407" s="49">
        <f t="shared" si="69"/>
        <v>793.49999999999989</v>
      </c>
    </row>
    <row r="408" spans="1:8" ht="13.5" thickBot="1" x14ac:dyDescent="0.25">
      <c r="A408" s="262" t="s">
        <v>856</v>
      </c>
      <c r="B408" s="334" t="s">
        <v>385</v>
      </c>
      <c r="C408" s="247" t="s">
        <v>676</v>
      </c>
      <c r="D408" s="216" t="s">
        <v>674</v>
      </c>
      <c r="E408" s="217" t="s">
        <v>15</v>
      </c>
      <c r="F408" s="218">
        <v>890</v>
      </c>
      <c r="G408" s="50">
        <f t="shared" si="68"/>
        <v>961.2</v>
      </c>
      <c r="H408" s="49">
        <f t="shared" si="69"/>
        <v>1023.4999999999999</v>
      </c>
    </row>
    <row r="409" spans="1:8" ht="38.25" x14ac:dyDescent="0.2">
      <c r="A409" s="262" t="s">
        <v>857</v>
      </c>
      <c r="B409" s="334" t="s">
        <v>469</v>
      </c>
      <c r="C409" s="247" t="s">
        <v>523</v>
      </c>
      <c r="D409" s="216" t="s">
        <v>211</v>
      </c>
      <c r="E409" s="217" t="s">
        <v>15</v>
      </c>
      <c r="F409" s="218">
        <v>690</v>
      </c>
      <c r="G409" s="50">
        <f t="shared" si="68"/>
        <v>745.2</v>
      </c>
      <c r="H409" s="49">
        <f t="shared" si="69"/>
        <v>793.49999999999989</v>
      </c>
    </row>
    <row r="410" spans="1:8" ht="38.25" x14ac:dyDescent="0.2">
      <c r="A410" s="261" t="s">
        <v>858</v>
      </c>
      <c r="B410" s="331" t="s">
        <v>640</v>
      </c>
      <c r="C410" s="246" t="s">
        <v>492</v>
      </c>
      <c r="D410" s="37" t="s">
        <v>211</v>
      </c>
      <c r="E410" s="18" t="s">
        <v>15</v>
      </c>
      <c r="F410" s="186">
        <v>690</v>
      </c>
      <c r="G410" s="50">
        <f t="shared" si="68"/>
        <v>745.2</v>
      </c>
      <c r="H410" s="49">
        <f t="shared" si="69"/>
        <v>793.49999999999989</v>
      </c>
    </row>
    <row r="411" spans="1:8" ht="25.5" x14ac:dyDescent="0.2">
      <c r="A411" s="261" t="s">
        <v>859</v>
      </c>
      <c r="B411" s="331" t="s">
        <v>657</v>
      </c>
      <c r="C411" s="246" t="s">
        <v>571</v>
      </c>
      <c r="D411" s="37" t="s">
        <v>211</v>
      </c>
      <c r="E411" s="18" t="s">
        <v>15</v>
      </c>
      <c r="F411" s="186">
        <v>690</v>
      </c>
      <c r="G411" s="50">
        <f t="shared" si="68"/>
        <v>745.2</v>
      </c>
      <c r="H411" s="49">
        <f t="shared" si="69"/>
        <v>793.49999999999989</v>
      </c>
    </row>
    <row r="412" spans="1:8" ht="25.5" x14ac:dyDescent="0.2">
      <c r="A412" s="261" t="s">
        <v>860</v>
      </c>
      <c r="B412" s="331" t="s">
        <v>657</v>
      </c>
      <c r="C412" s="246" t="s">
        <v>678</v>
      </c>
      <c r="D412" s="37" t="s">
        <v>211</v>
      </c>
      <c r="E412" s="18" t="s">
        <v>15</v>
      </c>
      <c r="F412" s="186">
        <v>660</v>
      </c>
      <c r="G412" s="50">
        <f t="shared" si="68"/>
        <v>712.80000000000007</v>
      </c>
      <c r="H412" s="49">
        <f t="shared" si="69"/>
        <v>758.99999999999989</v>
      </c>
    </row>
    <row r="413" spans="1:8" ht="25.5" x14ac:dyDescent="0.2">
      <c r="A413" s="261" t="s">
        <v>861</v>
      </c>
      <c r="B413" s="331" t="s">
        <v>657</v>
      </c>
      <c r="C413" s="246" t="s">
        <v>658</v>
      </c>
      <c r="D413" s="37" t="s">
        <v>211</v>
      </c>
      <c r="E413" s="18" t="s">
        <v>15</v>
      </c>
      <c r="F413" s="186">
        <v>595</v>
      </c>
      <c r="G413" s="50">
        <f t="shared" si="68"/>
        <v>642.6</v>
      </c>
      <c r="H413" s="49">
        <f t="shared" si="69"/>
        <v>684.25</v>
      </c>
    </row>
    <row r="414" spans="1:8" ht="25.5" x14ac:dyDescent="0.2">
      <c r="A414" s="302" t="s">
        <v>1086</v>
      </c>
      <c r="B414" s="331" t="s">
        <v>657</v>
      </c>
      <c r="C414" s="246" t="s">
        <v>492</v>
      </c>
      <c r="D414" s="37" t="s">
        <v>211</v>
      </c>
      <c r="E414" s="18" t="s">
        <v>15</v>
      </c>
      <c r="F414" s="186">
        <v>690</v>
      </c>
      <c r="G414" s="50">
        <f t="shared" si="68"/>
        <v>745.2</v>
      </c>
      <c r="H414" s="49">
        <f t="shared" si="69"/>
        <v>793.49999999999989</v>
      </c>
    </row>
    <row r="415" spans="1:8" ht="25.5" x14ac:dyDescent="0.2">
      <c r="A415" s="302" t="s">
        <v>1087</v>
      </c>
      <c r="B415" s="331" t="s">
        <v>657</v>
      </c>
      <c r="C415" s="246" t="s">
        <v>868</v>
      </c>
      <c r="D415" s="37" t="s">
        <v>211</v>
      </c>
      <c r="E415" s="18" t="s">
        <v>15</v>
      </c>
      <c r="F415" s="186">
        <v>690</v>
      </c>
      <c r="G415" s="50">
        <f t="shared" si="68"/>
        <v>745.2</v>
      </c>
      <c r="H415" s="49">
        <f t="shared" si="69"/>
        <v>793.49999999999989</v>
      </c>
    </row>
    <row r="416" spans="1:8" ht="25.5" x14ac:dyDescent="0.2">
      <c r="A416" s="307" t="s">
        <v>1192</v>
      </c>
      <c r="B416" s="331" t="s">
        <v>657</v>
      </c>
      <c r="C416" s="246" t="s">
        <v>879</v>
      </c>
      <c r="D416" s="37" t="s">
        <v>211</v>
      </c>
      <c r="E416" s="18" t="s">
        <v>15</v>
      </c>
      <c r="F416" s="186">
        <v>640</v>
      </c>
      <c r="G416" s="8">
        <f t="shared" si="68"/>
        <v>691.2</v>
      </c>
      <c r="H416" s="11">
        <f t="shared" si="69"/>
        <v>736</v>
      </c>
    </row>
    <row r="417" spans="1:8" ht="25.5" x14ac:dyDescent="0.2">
      <c r="A417" s="307" t="s">
        <v>1193</v>
      </c>
      <c r="B417" s="331" t="s">
        <v>657</v>
      </c>
      <c r="C417" s="246" t="s">
        <v>526</v>
      </c>
      <c r="D417" s="37" t="s">
        <v>211</v>
      </c>
      <c r="E417" s="18" t="s">
        <v>15</v>
      </c>
      <c r="F417" s="186">
        <v>690</v>
      </c>
      <c r="G417" s="8">
        <f t="shared" si="68"/>
        <v>745.2</v>
      </c>
      <c r="H417" s="11">
        <f t="shared" si="69"/>
        <v>793.49999999999989</v>
      </c>
    </row>
    <row r="418" spans="1:8" ht="25.5" x14ac:dyDescent="0.2">
      <c r="A418" s="307" t="s">
        <v>1194</v>
      </c>
      <c r="B418" s="331" t="s">
        <v>657</v>
      </c>
      <c r="C418" s="246" t="s">
        <v>527</v>
      </c>
      <c r="D418" s="37" t="s">
        <v>211</v>
      </c>
      <c r="E418" s="18" t="s">
        <v>15</v>
      </c>
      <c r="F418" s="186">
        <v>690</v>
      </c>
      <c r="G418" s="8">
        <f t="shared" si="68"/>
        <v>745.2</v>
      </c>
      <c r="H418" s="11">
        <f t="shared" si="69"/>
        <v>793.49999999999989</v>
      </c>
    </row>
    <row r="419" spans="1:8" ht="25.5" x14ac:dyDescent="0.2">
      <c r="A419" s="307" t="s">
        <v>1195</v>
      </c>
      <c r="B419" s="331" t="s">
        <v>657</v>
      </c>
      <c r="C419" s="246" t="s">
        <v>1196</v>
      </c>
      <c r="D419" s="37" t="s">
        <v>211</v>
      </c>
      <c r="E419" s="18" t="s">
        <v>15</v>
      </c>
      <c r="F419" s="186">
        <v>690</v>
      </c>
      <c r="G419" s="8">
        <f t="shared" si="68"/>
        <v>745.2</v>
      </c>
      <c r="H419" s="11">
        <f t="shared" si="69"/>
        <v>793.49999999999989</v>
      </c>
    </row>
    <row r="420" spans="1:8" ht="25.5" x14ac:dyDescent="0.2">
      <c r="A420" s="307" t="s">
        <v>1197</v>
      </c>
      <c r="B420" s="331" t="s">
        <v>657</v>
      </c>
      <c r="C420" s="246" t="s">
        <v>1198</v>
      </c>
      <c r="D420" s="37" t="s">
        <v>211</v>
      </c>
      <c r="E420" s="18" t="s">
        <v>15</v>
      </c>
      <c r="F420" s="186">
        <v>690</v>
      </c>
      <c r="G420" s="8">
        <f t="shared" si="68"/>
        <v>745.2</v>
      </c>
      <c r="H420" s="11">
        <f t="shared" si="69"/>
        <v>793.49999999999989</v>
      </c>
    </row>
    <row r="421" spans="1:8" ht="25.5" x14ac:dyDescent="0.2">
      <c r="A421" s="307" t="s">
        <v>1199</v>
      </c>
      <c r="B421" s="331" t="s">
        <v>657</v>
      </c>
      <c r="C421" s="246" t="s">
        <v>1200</v>
      </c>
      <c r="D421" s="37" t="s">
        <v>211</v>
      </c>
      <c r="E421" s="18" t="s">
        <v>15</v>
      </c>
      <c r="F421" s="186">
        <v>690</v>
      </c>
      <c r="G421" s="8">
        <f t="shared" si="68"/>
        <v>745.2</v>
      </c>
      <c r="H421" s="11">
        <f t="shared" si="69"/>
        <v>793.49999999999989</v>
      </c>
    </row>
    <row r="422" spans="1:8" ht="25.5" x14ac:dyDescent="0.2">
      <c r="A422" s="307" t="s">
        <v>1201</v>
      </c>
      <c r="B422" s="331" t="s">
        <v>657</v>
      </c>
      <c r="C422" s="246" t="s">
        <v>526</v>
      </c>
      <c r="D422" s="37" t="s">
        <v>211</v>
      </c>
      <c r="E422" s="18" t="s">
        <v>15</v>
      </c>
      <c r="F422" s="186">
        <v>690</v>
      </c>
      <c r="G422" s="8">
        <f t="shared" si="68"/>
        <v>745.2</v>
      </c>
      <c r="H422" s="11">
        <f t="shared" si="69"/>
        <v>793.49999999999989</v>
      </c>
    </row>
    <row r="423" spans="1:8" ht="25.5" x14ac:dyDescent="0.2">
      <c r="A423" s="307" t="s">
        <v>1202</v>
      </c>
      <c r="B423" s="331" t="s">
        <v>657</v>
      </c>
      <c r="C423" s="246" t="s">
        <v>1157</v>
      </c>
      <c r="D423" s="37" t="s">
        <v>211</v>
      </c>
      <c r="E423" s="18" t="s">
        <v>15</v>
      </c>
      <c r="F423" s="186">
        <v>690</v>
      </c>
      <c r="G423" s="8">
        <f t="shared" si="68"/>
        <v>745.2</v>
      </c>
      <c r="H423" s="11">
        <f t="shared" si="69"/>
        <v>793.49999999999989</v>
      </c>
    </row>
    <row r="424" spans="1:8" ht="25.5" x14ac:dyDescent="0.2">
      <c r="A424" s="307" t="s">
        <v>1203</v>
      </c>
      <c r="B424" s="331" t="s">
        <v>657</v>
      </c>
      <c r="C424" s="246" t="s">
        <v>476</v>
      </c>
      <c r="D424" s="37" t="s">
        <v>211</v>
      </c>
      <c r="E424" s="18" t="s">
        <v>15</v>
      </c>
      <c r="F424" s="186">
        <v>690</v>
      </c>
      <c r="G424" s="8">
        <f t="shared" si="68"/>
        <v>745.2</v>
      </c>
      <c r="H424" s="11">
        <f t="shared" si="69"/>
        <v>793.49999999999989</v>
      </c>
    </row>
    <row r="425" spans="1:8" ht="25.5" x14ac:dyDescent="0.2">
      <c r="A425" s="307" t="s">
        <v>1204</v>
      </c>
      <c r="B425" s="331" t="s">
        <v>657</v>
      </c>
      <c r="C425" s="246" t="s">
        <v>1205</v>
      </c>
      <c r="D425" s="37" t="s">
        <v>211</v>
      </c>
      <c r="E425" s="18" t="s">
        <v>15</v>
      </c>
      <c r="F425" s="186">
        <v>690</v>
      </c>
      <c r="G425" s="8">
        <f t="shared" si="68"/>
        <v>745.2</v>
      </c>
      <c r="H425" s="11">
        <f t="shared" si="69"/>
        <v>793.49999999999989</v>
      </c>
    </row>
    <row r="426" spans="1:8" ht="25.5" x14ac:dyDescent="0.2">
      <c r="A426" s="307" t="s">
        <v>1206</v>
      </c>
      <c r="B426" s="331" t="s">
        <v>657</v>
      </c>
      <c r="C426" s="246" t="s">
        <v>501</v>
      </c>
      <c r="D426" s="37" t="s">
        <v>211</v>
      </c>
      <c r="E426" s="18" t="s">
        <v>1208</v>
      </c>
      <c r="F426" s="186">
        <v>690</v>
      </c>
      <c r="G426" s="8">
        <f t="shared" si="68"/>
        <v>745.2</v>
      </c>
      <c r="H426" s="11">
        <f t="shared" si="69"/>
        <v>793.49999999999989</v>
      </c>
    </row>
    <row r="427" spans="1:8" ht="25.5" x14ac:dyDescent="0.2">
      <c r="A427" s="307" t="s">
        <v>1207</v>
      </c>
      <c r="B427" s="331" t="s">
        <v>657</v>
      </c>
      <c r="C427" s="246" t="s">
        <v>1175</v>
      </c>
      <c r="D427" s="37" t="s">
        <v>211</v>
      </c>
      <c r="E427" s="18" t="s">
        <v>1208</v>
      </c>
      <c r="F427" s="186">
        <v>690</v>
      </c>
      <c r="G427" s="8">
        <f t="shared" si="68"/>
        <v>745.2</v>
      </c>
      <c r="H427" s="11">
        <f t="shared" si="69"/>
        <v>793.49999999999989</v>
      </c>
    </row>
    <row r="428" spans="1:8" ht="25.5" x14ac:dyDescent="0.2">
      <c r="A428" s="307" t="s">
        <v>1209</v>
      </c>
      <c r="B428" s="331" t="s">
        <v>657</v>
      </c>
      <c r="C428" s="246" t="s">
        <v>1210</v>
      </c>
      <c r="D428" s="37" t="s">
        <v>211</v>
      </c>
      <c r="E428" s="18" t="s">
        <v>1208</v>
      </c>
      <c r="F428" s="186">
        <v>690</v>
      </c>
      <c r="G428" s="8">
        <f t="shared" si="68"/>
        <v>745.2</v>
      </c>
      <c r="H428" s="11">
        <f t="shared" si="69"/>
        <v>793.49999999999989</v>
      </c>
    </row>
    <row r="429" spans="1:8" ht="25.5" x14ac:dyDescent="0.2">
      <c r="A429" s="307" t="s">
        <v>1211</v>
      </c>
      <c r="B429" s="331" t="s">
        <v>657</v>
      </c>
      <c r="C429" s="246" t="s">
        <v>480</v>
      </c>
      <c r="D429" s="37" t="s">
        <v>211</v>
      </c>
      <c r="E429" s="18" t="s">
        <v>1208</v>
      </c>
      <c r="F429" s="186">
        <v>690</v>
      </c>
      <c r="G429" s="8">
        <f t="shared" si="68"/>
        <v>745.2</v>
      </c>
      <c r="H429" s="11">
        <f t="shared" si="69"/>
        <v>793.49999999999989</v>
      </c>
    </row>
    <row r="430" spans="1:8" ht="25.5" x14ac:dyDescent="0.2">
      <c r="A430" s="307" t="s">
        <v>1212</v>
      </c>
      <c r="B430" s="331" t="s">
        <v>657</v>
      </c>
      <c r="C430" s="246" t="s">
        <v>480</v>
      </c>
      <c r="D430" s="37" t="s">
        <v>211</v>
      </c>
      <c r="E430" s="18" t="s">
        <v>1208</v>
      </c>
      <c r="F430" s="186">
        <v>690</v>
      </c>
      <c r="G430" s="8">
        <f t="shared" si="68"/>
        <v>745.2</v>
      </c>
      <c r="H430" s="11">
        <f t="shared" si="69"/>
        <v>793.49999999999989</v>
      </c>
    </row>
    <row r="431" spans="1:8" ht="16.5" thickBot="1" x14ac:dyDescent="0.25">
      <c r="A431" s="376" t="s">
        <v>392</v>
      </c>
      <c r="B431" s="377"/>
      <c r="C431" s="377"/>
      <c r="D431" s="377"/>
      <c r="E431" s="377"/>
      <c r="F431" s="377"/>
      <c r="G431" s="377"/>
      <c r="H431" s="377"/>
    </row>
    <row r="432" spans="1:8" ht="22.5" x14ac:dyDescent="0.2">
      <c r="A432" s="141" t="s">
        <v>30</v>
      </c>
      <c r="B432" s="174" t="s">
        <v>31</v>
      </c>
      <c r="C432" s="191" t="s">
        <v>1218</v>
      </c>
      <c r="D432" s="13" t="s">
        <v>205</v>
      </c>
      <c r="E432" s="17" t="s">
        <v>1</v>
      </c>
      <c r="F432" s="128">
        <v>615</v>
      </c>
      <c r="G432" s="8">
        <f>F432*1.08</f>
        <v>664.2</v>
      </c>
      <c r="H432" s="11">
        <f>F432*1.15</f>
        <v>707.25</v>
      </c>
    </row>
    <row r="433" spans="1:8" ht="22.5" x14ac:dyDescent="0.2">
      <c r="A433" s="141" t="s">
        <v>78</v>
      </c>
      <c r="B433" s="174" t="s">
        <v>25</v>
      </c>
      <c r="C433" s="191" t="s">
        <v>889</v>
      </c>
      <c r="D433" s="13" t="s">
        <v>217</v>
      </c>
      <c r="E433" s="17" t="s">
        <v>1</v>
      </c>
      <c r="F433" s="128">
        <v>680</v>
      </c>
      <c r="G433" s="8">
        <f t="shared" ref="G433:G449" si="70">F433*1.08</f>
        <v>734.40000000000009</v>
      </c>
      <c r="H433" s="11">
        <f t="shared" ref="H433:H449" si="71">F433*1.15</f>
        <v>781.99999999999989</v>
      </c>
    </row>
    <row r="434" spans="1:8" ht="25.5" x14ac:dyDescent="0.2">
      <c r="A434" s="141" t="s">
        <v>150</v>
      </c>
      <c r="B434" s="174" t="s">
        <v>25</v>
      </c>
      <c r="C434" s="191" t="s">
        <v>862</v>
      </c>
      <c r="D434" s="13" t="s">
        <v>204</v>
      </c>
      <c r="E434" s="17" t="s">
        <v>1</v>
      </c>
      <c r="F434" s="128">
        <v>695</v>
      </c>
      <c r="G434" s="8">
        <f t="shared" si="70"/>
        <v>750.6</v>
      </c>
      <c r="H434" s="11">
        <f t="shared" si="71"/>
        <v>799.24999999999989</v>
      </c>
    </row>
    <row r="435" spans="1:8" ht="25.5" x14ac:dyDescent="0.2">
      <c r="A435" s="141" t="s">
        <v>251</v>
      </c>
      <c r="B435" s="174" t="s">
        <v>25</v>
      </c>
      <c r="C435" s="191" t="s">
        <v>475</v>
      </c>
      <c r="D435" s="13" t="s">
        <v>204</v>
      </c>
      <c r="E435" s="17" t="s">
        <v>5</v>
      </c>
      <c r="F435" s="128">
        <v>715</v>
      </c>
      <c r="G435" s="8">
        <f t="shared" si="70"/>
        <v>772.2</v>
      </c>
      <c r="H435" s="11">
        <f t="shared" si="71"/>
        <v>822.24999999999989</v>
      </c>
    </row>
    <row r="436" spans="1:8" x14ac:dyDescent="0.2">
      <c r="A436" s="141" t="s">
        <v>178</v>
      </c>
      <c r="B436" s="174" t="s">
        <v>25</v>
      </c>
      <c r="C436" s="191" t="s">
        <v>863</v>
      </c>
      <c r="D436" s="13" t="s">
        <v>205</v>
      </c>
      <c r="E436" s="17" t="s">
        <v>1</v>
      </c>
      <c r="F436" s="128">
        <v>670</v>
      </c>
      <c r="G436" s="8">
        <f t="shared" si="70"/>
        <v>723.6</v>
      </c>
      <c r="H436" s="11">
        <f t="shared" si="71"/>
        <v>770.49999999999989</v>
      </c>
    </row>
    <row r="437" spans="1:8" x14ac:dyDescent="0.2">
      <c r="A437" s="141" t="s">
        <v>179</v>
      </c>
      <c r="B437" s="174" t="s">
        <v>25</v>
      </c>
      <c r="C437" s="191" t="s">
        <v>525</v>
      </c>
      <c r="D437" s="13" t="s">
        <v>218</v>
      </c>
      <c r="E437" s="17" t="s">
        <v>1</v>
      </c>
      <c r="F437" s="128">
        <v>930</v>
      </c>
      <c r="G437" s="8">
        <f t="shared" si="70"/>
        <v>1004.4000000000001</v>
      </c>
      <c r="H437" s="11">
        <f t="shared" si="71"/>
        <v>1069.5</v>
      </c>
    </row>
    <row r="438" spans="1:8" x14ac:dyDescent="0.2">
      <c r="A438" s="141" t="s">
        <v>252</v>
      </c>
      <c r="B438" s="174" t="s">
        <v>25</v>
      </c>
      <c r="C438" s="191" t="s">
        <v>893</v>
      </c>
      <c r="D438" s="13" t="s">
        <v>205</v>
      </c>
      <c r="E438" s="17" t="s">
        <v>1</v>
      </c>
      <c r="F438" s="128">
        <v>690</v>
      </c>
      <c r="G438" s="8">
        <f t="shared" si="70"/>
        <v>745.2</v>
      </c>
      <c r="H438" s="11">
        <f t="shared" si="71"/>
        <v>793.49999999999989</v>
      </c>
    </row>
    <row r="439" spans="1:8" x14ac:dyDescent="0.2">
      <c r="A439" s="141" t="s">
        <v>254</v>
      </c>
      <c r="B439" s="174" t="s">
        <v>25</v>
      </c>
      <c r="C439" s="191" t="s">
        <v>991</v>
      </c>
      <c r="D439" s="13" t="s">
        <v>205</v>
      </c>
      <c r="E439" s="17" t="s">
        <v>1</v>
      </c>
      <c r="F439" s="128">
        <v>690</v>
      </c>
      <c r="G439" s="8">
        <f t="shared" si="70"/>
        <v>745.2</v>
      </c>
      <c r="H439" s="11">
        <f t="shared" si="71"/>
        <v>793.49999999999989</v>
      </c>
    </row>
    <row r="440" spans="1:8" x14ac:dyDescent="0.2">
      <c r="A440" s="141" t="s">
        <v>255</v>
      </c>
      <c r="B440" s="174" t="s">
        <v>25</v>
      </c>
      <c r="C440" s="191" t="s">
        <v>864</v>
      </c>
      <c r="D440" s="13" t="s">
        <v>253</v>
      </c>
      <c r="E440" s="17" t="s">
        <v>1</v>
      </c>
      <c r="F440" s="128">
        <v>675</v>
      </c>
      <c r="G440" s="8">
        <f t="shared" si="70"/>
        <v>729</v>
      </c>
      <c r="H440" s="11">
        <f t="shared" si="71"/>
        <v>776.24999999999989</v>
      </c>
    </row>
    <row r="441" spans="1:8" x14ac:dyDescent="0.2">
      <c r="A441" s="141" t="s">
        <v>256</v>
      </c>
      <c r="B441" s="174" t="s">
        <v>25</v>
      </c>
      <c r="C441" s="191" t="s">
        <v>1219</v>
      </c>
      <c r="D441" s="13" t="s">
        <v>253</v>
      </c>
      <c r="E441" s="17" t="s">
        <v>5</v>
      </c>
      <c r="F441" s="128">
        <v>695</v>
      </c>
      <c r="G441" s="8">
        <f t="shared" si="70"/>
        <v>750.6</v>
      </c>
      <c r="H441" s="11">
        <f t="shared" si="71"/>
        <v>799.24999999999989</v>
      </c>
    </row>
    <row r="442" spans="1:8" x14ac:dyDescent="0.2">
      <c r="A442" s="141" t="s">
        <v>413</v>
      </c>
      <c r="B442" s="174" t="s">
        <v>25</v>
      </c>
      <c r="C442" s="192" t="s">
        <v>496</v>
      </c>
      <c r="D442" s="156" t="s">
        <v>395</v>
      </c>
      <c r="E442" s="17" t="s">
        <v>1</v>
      </c>
      <c r="F442" s="128">
        <v>515</v>
      </c>
      <c r="G442" s="8">
        <f t="shared" si="70"/>
        <v>556.20000000000005</v>
      </c>
      <c r="H442" s="11">
        <f t="shared" si="71"/>
        <v>592.25</v>
      </c>
    </row>
    <row r="443" spans="1:8" x14ac:dyDescent="0.2">
      <c r="A443" s="280" t="s">
        <v>1221</v>
      </c>
      <c r="B443" s="174" t="s">
        <v>1220</v>
      </c>
      <c r="C443" s="192" t="s">
        <v>475</v>
      </c>
      <c r="D443" s="156" t="s">
        <v>395</v>
      </c>
      <c r="E443" s="17" t="s">
        <v>5</v>
      </c>
      <c r="F443" s="128">
        <v>550</v>
      </c>
      <c r="G443" s="8">
        <f t="shared" si="70"/>
        <v>594</v>
      </c>
      <c r="H443" s="11">
        <f t="shared" si="71"/>
        <v>632.5</v>
      </c>
    </row>
    <row r="444" spans="1:8" ht="22.5" x14ac:dyDescent="0.2">
      <c r="A444" s="141" t="s">
        <v>414</v>
      </c>
      <c r="B444" s="174" t="s">
        <v>25</v>
      </c>
      <c r="C444" s="192" t="s">
        <v>531</v>
      </c>
      <c r="D444" s="156" t="s">
        <v>258</v>
      </c>
      <c r="E444" s="17" t="s">
        <v>1</v>
      </c>
      <c r="F444" s="128">
        <v>700</v>
      </c>
      <c r="G444" s="8">
        <f t="shared" si="70"/>
        <v>756</v>
      </c>
      <c r="H444" s="11">
        <f t="shared" si="71"/>
        <v>804.99999999999989</v>
      </c>
    </row>
    <row r="445" spans="1:8" ht="45" x14ac:dyDescent="0.2">
      <c r="A445" s="141" t="s">
        <v>415</v>
      </c>
      <c r="B445" s="174" t="s">
        <v>25</v>
      </c>
      <c r="C445" s="192" t="s">
        <v>1222</v>
      </c>
      <c r="D445" s="157" t="s">
        <v>396</v>
      </c>
      <c r="E445" s="17" t="s">
        <v>1</v>
      </c>
      <c r="F445" s="128">
        <v>710</v>
      </c>
      <c r="G445" s="8">
        <f t="shared" si="70"/>
        <v>766.80000000000007</v>
      </c>
      <c r="H445" s="11">
        <f t="shared" si="71"/>
        <v>816.49999999999989</v>
      </c>
    </row>
    <row r="446" spans="1:8" ht="33.75" x14ac:dyDescent="0.2">
      <c r="A446" s="282" t="s">
        <v>1088</v>
      </c>
      <c r="B446" s="174" t="s">
        <v>25</v>
      </c>
      <c r="C446" s="214" t="s">
        <v>890</v>
      </c>
      <c r="D446" s="279" t="s">
        <v>891</v>
      </c>
      <c r="E446" s="17" t="s">
        <v>1</v>
      </c>
      <c r="F446" s="128">
        <v>750</v>
      </c>
      <c r="G446" s="8">
        <f t="shared" si="70"/>
        <v>810</v>
      </c>
      <c r="H446" s="11">
        <f t="shared" si="71"/>
        <v>862.49999999999989</v>
      </c>
    </row>
    <row r="447" spans="1:8" x14ac:dyDescent="0.2">
      <c r="A447" s="141" t="s">
        <v>865</v>
      </c>
      <c r="B447" s="174" t="s">
        <v>25</v>
      </c>
      <c r="C447" s="248" t="s">
        <v>549</v>
      </c>
      <c r="D447" s="215" t="s">
        <v>205</v>
      </c>
      <c r="E447" s="17" t="s">
        <v>1</v>
      </c>
      <c r="F447" s="128">
        <v>690</v>
      </c>
      <c r="G447" s="8">
        <f t="shared" si="70"/>
        <v>745.2</v>
      </c>
      <c r="H447" s="11">
        <f t="shared" si="71"/>
        <v>793.49999999999989</v>
      </c>
    </row>
    <row r="448" spans="1:8" x14ac:dyDescent="0.2">
      <c r="A448" s="121" t="s">
        <v>866</v>
      </c>
      <c r="B448" s="174" t="s">
        <v>25</v>
      </c>
      <c r="C448" s="214" t="s">
        <v>475</v>
      </c>
      <c r="D448" s="215" t="s">
        <v>399</v>
      </c>
      <c r="E448" s="17">
        <v>56</v>
      </c>
      <c r="F448" s="128">
        <v>550</v>
      </c>
      <c r="G448" s="8">
        <f t="shared" si="70"/>
        <v>594</v>
      </c>
      <c r="H448" s="11">
        <f t="shared" si="71"/>
        <v>632.5</v>
      </c>
    </row>
    <row r="449" spans="1:8" ht="25.5" x14ac:dyDescent="0.2">
      <c r="A449" s="141" t="s">
        <v>397</v>
      </c>
      <c r="B449" s="174" t="s">
        <v>394</v>
      </c>
      <c r="C449" s="191" t="s">
        <v>475</v>
      </c>
      <c r="D449" s="13" t="s">
        <v>216</v>
      </c>
      <c r="E449" s="17" t="s">
        <v>15</v>
      </c>
      <c r="F449" s="128">
        <v>720</v>
      </c>
      <c r="G449" s="8">
        <f t="shared" si="70"/>
        <v>777.6</v>
      </c>
      <c r="H449" s="11">
        <f t="shared" si="71"/>
        <v>827.99999999999989</v>
      </c>
    </row>
    <row r="450" spans="1:8" ht="38.25" x14ac:dyDescent="0.2">
      <c r="A450" s="141" t="s">
        <v>791</v>
      </c>
      <c r="B450" s="174" t="s">
        <v>31</v>
      </c>
      <c r="C450" s="191" t="s">
        <v>526</v>
      </c>
      <c r="D450" s="13" t="s">
        <v>208</v>
      </c>
      <c r="E450" s="17">
        <v>42</v>
      </c>
      <c r="F450" s="371">
        <v>450</v>
      </c>
      <c r="G450" s="370"/>
      <c r="H450" s="372"/>
    </row>
    <row r="451" spans="1:8" ht="22.5" x14ac:dyDescent="0.2">
      <c r="A451" s="141" t="s">
        <v>97</v>
      </c>
      <c r="B451" s="174" t="s">
        <v>31</v>
      </c>
      <c r="C451" s="191" t="s">
        <v>1223</v>
      </c>
      <c r="D451" s="13" t="s">
        <v>216</v>
      </c>
      <c r="E451" s="17" t="s">
        <v>1</v>
      </c>
      <c r="F451" s="128">
        <v>630</v>
      </c>
      <c r="G451" s="8">
        <f>F451*1.08</f>
        <v>680.40000000000009</v>
      </c>
      <c r="H451" s="11">
        <f>F451*1.15</f>
        <v>724.5</v>
      </c>
    </row>
    <row r="452" spans="1:8" x14ac:dyDescent="0.2">
      <c r="A452" s="141" t="s">
        <v>119</v>
      </c>
      <c r="B452" s="174" t="s">
        <v>31</v>
      </c>
      <c r="C452" s="191" t="s">
        <v>527</v>
      </c>
      <c r="D452" s="13" t="s">
        <v>216</v>
      </c>
      <c r="E452" s="17" t="s">
        <v>867</v>
      </c>
      <c r="F452" s="128">
        <v>550</v>
      </c>
      <c r="G452" s="8">
        <f t="shared" ref="G452:G461" si="72">F452*1.08</f>
        <v>594</v>
      </c>
      <c r="H452" s="11">
        <f t="shared" ref="H452:H461" si="73">F452*1.15</f>
        <v>632.5</v>
      </c>
    </row>
    <row r="453" spans="1:8" ht="22.5" x14ac:dyDescent="0.2">
      <c r="A453" s="141" t="s">
        <v>259</v>
      </c>
      <c r="B453" s="174" t="s">
        <v>262</v>
      </c>
      <c r="C453" s="191" t="s">
        <v>818</v>
      </c>
      <c r="D453" s="13" t="s">
        <v>205</v>
      </c>
      <c r="E453" s="17" t="s">
        <v>263</v>
      </c>
      <c r="F453" s="128">
        <v>550</v>
      </c>
      <c r="G453" s="8">
        <f t="shared" si="72"/>
        <v>594</v>
      </c>
      <c r="H453" s="11">
        <f t="shared" si="73"/>
        <v>632.5</v>
      </c>
    </row>
    <row r="454" spans="1:8" x14ac:dyDescent="0.2">
      <c r="A454" s="141" t="s">
        <v>260</v>
      </c>
      <c r="B454" s="174" t="s">
        <v>262</v>
      </c>
      <c r="C454" s="191" t="s">
        <v>546</v>
      </c>
      <c r="D454" s="13" t="s">
        <v>205</v>
      </c>
      <c r="E454" s="17" t="s">
        <v>263</v>
      </c>
      <c r="F454" s="128">
        <v>550</v>
      </c>
      <c r="G454" s="8">
        <f t="shared" si="72"/>
        <v>594</v>
      </c>
      <c r="H454" s="11">
        <f t="shared" si="73"/>
        <v>632.5</v>
      </c>
    </row>
    <row r="455" spans="1:8" x14ac:dyDescent="0.2">
      <c r="A455" s="141" t="s">
        <v>261</v>
      </c>
      <c r="B455" s="174" t="s">
        <v>262</v>
      </c>
      <c r="C455" s="191" t="s">
        <v>524</v>
      </c>
      <c r="D455" s="13" t="s">
        <v>205</v>
      </c>
      <c r="E455" s="17" t="s">
        <v>263</v>
      </c>
      <c r="F455" s="128">
        <v>550</v>
      </c>
      <c r="G455" s="8">
        <f t="shared" si="72"/>
        <v>594</v>
      </c>
      <c r="H455" s="11">
        <f t="shared" si="73"/>
        <v>632.5</v>
      </c>
    </row>
    <row r="456" spans="1:8" x14ac:dyDescent="0.2">
      <c r="A456" s="282" t="s">
        <v>1090</v>
      </c>
      <c r="B456" s="174" t="s">
        <v>31</v>
      </c>
      <c r="C456" s="191" t="s">
        <v>892</v>
      </c>
      <c r="D456" s="13" t="s">
        <v>216</v>
      </c>
      <c r="E456" s="17" t="s">
        <v>1</v>
      </c>
      <c r="F456" s="128">
        <v>610</v>
      </c>
      <c r="G456" s="8">
        <f t="shared" si="72"/>
        <v>658.80000000000007</v>
      </c>
      <c r="H456" s="11">
        <f t="shared" si="73"/>
        <v>701.5</v>
      </c>
    </row>
    <row r="457" spans="1:8" x14ac:dyDescent="0.2">
      <c r="A457" s="141" t="s">
        <v>547</v>
      </c>
      <c r="B457" s="213" t="s">
        <v>262</v>
      </c>
      <c r="C457" s="214" t="s">
        <v>548</v>
      </c>
      <c r="D457" s="13" t="s">
        <v>205</v>
      </c>
      <c r="E457" s="17" t="s">
        <v>1</v>
      </c>
      <c r="F457" s="128">
        <v>595</v>
      </c>
      <c r="G457" s="8">
        <f t="shared" si="72"/>
        <v>642.6</v>
      </c>
      <c r="H457" s="11">
        <f t="shared" si="73"/>
        <v>684.25</v>
      </c>
    </row>
    <row r="458" spans="1:8" x14ac:dyDescent="0.2">
      <c r="A458" s="282" t="s">
        <v>1089</v>
      </c>
      <c r="B458" s="213" t="s">
        <v>31</v>
      </c>
      <c r="C458" s="214" t="s">
        <v>496</v>
      </c>
      <c r="D458" s="13" t="s">
        <v>253</v>
      </c>
      <c r="E458" s="17" t="s">
        <v>1</v>
      </c>
      <c r="F458" s="128">
        <v>610</v>
      </c>
      <c r="G458" s="8">
        <f t="shared" si="72"/>
        <v>658.80000000000007</v>
      </c>
      <c r="H458" s="11">
        <f t="shared" si="73"/>
        <v>701.5</v>
      </c>
    </row>
    <row r="459" spans="1:8" ht="45" x14ac:dyDescent="0.2">
      <c r="A459" s="282" t="s">
        <v>1091</v>
      </c>
      <c r="B459" s="213" t="s">
        <v>31</v>
      </c>
      <c r="C459" s="214" t="s">
        <v>877</v>
      </c>
      <c r="D459" s="13" t="s">
        <v>872</v>
      </c>
      <c r="E459" s="17" t="s">
        <v>1</v>
      </c>
      <c r="F459" s="128">
        <v>595</v>
      </c>
      <c r="G459" s="8">
        <f t="shared" si="72"/>
        <v>642.6</v>
      </c>
      <c r="H459" s="11">
        <f t="shared" si="73"/>
        <v>684.25</v>
      </c>
    </row>
    <row r="460" spans="1:8" ht="25.5" x14ac:dyDescent="0.2">
      <c r="A460" s="282" t="s">
        <v>1092</v>
      </c>
      <c r="B460" s="213" t="s">
        <v>394</v>
      </c>
      <c r="C460" s="214" t="s">
        <v>496</v>
      </c>
      <c r="D460" s="13" t="s">
        <v>253</v>
      </c>
      <c r="E460" s="17" t="s">
        <v>15</v>
      </c>
      <c r="F460" s="128">
        <v>720</v>
      </c>
      <c r="G460" s="8">
        <f t="shared" si="72"/>
        <v>777.6</v>
      </c>
      <c r="H460" s="11">
        <f t="shared" si="73"/>
        <v>827.99999999999989</v>
      </c>
    </row>
    <row r="461" spans="1:8" ht="25.5" x14ac:dyDescent="0.2">
      <c r="A461" s="280" t="s">
        <v>1249</v>
      </c>
      <c r="B461" s="213" t="s">
        <v>394</v>
      </c>
      <c r="C461" s="214" t="s">
        <v>1248</v>
      </c>
      <c r="D461" s="13" t="s">
        <v>1247</v>
      </c>
      <c r="E461" s="17" t="s">
        <v>15</v>
      </c>
      <c r="F461" s="128">
        <v>720</v>
      </c>
      <c r="G461" s="8">
        <f t="shared" si="72"/>
        <v>777.6</v>
      </c>
      <c r="H461" s="11">
        <f t="shared" si="73"/>
        <v>827.99999999999989</v>
      </c>
    </row>
    <row r="462" spans="1:8" ht="15.75" thickBot="1" x14ac:dyDescent="0.25">
      <c r="A462" s="427" t="s">
        <v>393</v>
      </c>
      <c r="B462" s="428"/>
      <c r="C462" s="428"/>
      <c r="D462" s="428"/>
      <c r="E462" s="428"/>
      <c r="F462" s="428"/>
      <c r="G462" s="428"/>
      <c r="H462" s="428"/>
    </row>
    <row r="463" spans="1:8" x14ac:dyDescent="0.2">
      <c r="A463" s="152" t="s">
        <v>74</v>
      </c>
      <c r="B463" s="176" t="s">
        <v>383</v>
      </c>
      <c r="C463" s="191" t="s">
        <v>528</v>
      </c>
      <c r="D463" s="17" t="s">
        <v>209</v>
      </c>
      <c r="E463" s="17" t="s">
        <v>1</v>
      </c>
      <c r="F463" s="128">
        <v>375</v>
      </c>
      <c r="G463" s="8">
        <f>F463*1.08</f>
        <v>405</v>
      </c>
      <c r="H463" s="11">
        <f>F463*1.15</f>
        <v>431.24999999999994</v>
      </c>
    </row>
    <row r="464" spans="1:8" x14ac:dyDescent="0.2">
      <c r="A464" s="153" t="s">
        <v>116</v>
      </c>
      <c r="B464" s="177" t="s">
        <v>383</v>
      </c>
      <c r="C464" s="191" t="s">
        <v>528</v>
      </c>
      <c r="D464" s="18" t="s">
        <v>209</v>
      </c>
      <c r="E464" s="18" t="s">
        <v>1</v>
      </c>
      <c r="F464" s="128">
        <v>390</v>
      </c>
      <c r="G464" s="8">
        <f t="shared" ref="G464:G503" si="74">F464*1.08</f>
        <v>421.20000000000005</v>
      </c>
      <c r="H464" s="11">
        <f t="shared" ref="H464:H503" si="75">F464*1.15</f>
        <v>448.49999999999994</v>
      </c>
    </row>
    <row r="465" spans="1:8" x14ac:dyDescent="0.2">
      <c r="A465" s="153" t="s">
        <v>185</v>
      </c>
      <c r="B465" s="177" t="s">
        <v>383</v>
      </c>
      <c r="C465" s="191" t="s">
        <v>528</v>
      </c>
      <c r="D465" s="18" t="s">
        <v>209</v>
      </c>
      <c r="E465" s="18" t="s">
        <v>9</v>
      </c>
      <c r="F465" s="128">
        <v>390</v>
      </c>
      <c r="G465" s="8">
        <f t="shared" si="74"/>
        <v>421.20000000000005</v>
      </c>
      <c r="H465" s="11">
        <f t="shared" si="75"/>
        <v>448.49999999999994</v>
      </c>
    </row>
    <row r="466" spans="1:8" x14ac:dyDescent="0.2">
      <c r="A466" s="153" t="s">
        <v>163</v>
      </c>
      <c r="B466" s="177" t="s">
        <v>383</v>
      </c>
      <c r="C466" s="191" t="s">
        <v>528</v>
      </c>
      <c r="D466" s="18" t="s">
        <v>209</v>
      </c>
      <c r="E466" s="18" t="s">
        <v>164</v>
      </c>
      <c r="F466" s="128">
        <v>390</v>
      </c>
      <c r="G466" s="8">
        <f t="shared" si="74"/>
        <v>421.20000000000005</v>
      </c>
      <c r="H466" s="11">
        <f t="shared" si="75"/>
        <v>448.49999999999994</v>
      </c>
    </row>
    <row r="467" spans="1:8" x14ac:dyDescent="0.2">
      <c r="A467" s="153" t="s">
        <v>390</v>
      </c>
      <c r="B467" s="177" t="s">
        <v>2</v>
      </c>
      <c r="C467" s="191" t="s">
        <v>528</v>
      </c>
      <c r="D467" s="18" t="s">
        <v>211</v>
      </c>
      <c r="E467" s="18" t="s">
        <v>1</v>
      </c>
      <c r="F467" s="128">
        <v>460</v>
      </c>
      <c r="G467" s="8">
        <f t="shared" si="74"/>
        <v>496.8</v>
      </c>
      <c r="H467" s="11">
        <f t="shared" si="75"/>
        <v>529</v>
      </c>
    </row>
    <row r="468" spans="1:8" x14ac:dyDescent="0.2">
      <c r="A468" s="153" t="s">
        <v>391</v>
      </c>
      <c r="B468" s="177" t="s">
        <v>383</v>
      </c>
      <c r="C468" s="191" t="s">
        <v>528</v>
      </c>
      <c r="D468" s="18" t="s">
        <v>211</v>
      </c>
      <c r="E468" s="18" t="s">
        <v>1</v>
      </c>
      <c r="F468" s="128">
        <v>420</v>
      </c>
      <c r="G468" s="8">
        <f t="shared" si="74"/>
        <v>453.6</v>
      </c>
      <c r="H468" s="11">
        <f t="shared" si="75"/>
        <v>482.99999999999994</v>
      </c>
    </row>
    <row r="469" spans="1:8" x14ac:dyDescent="0.2">
      <c r="A469" s="263" t="s">
        <v>416</v>
      </c>
      <c r="B469" s="164" t="s">
        <v>383</v>
      </c>
      <c r="C469" s="191" t="s">
        <v>528</v>
      </c>
      <c r="D469" s="165" t="s">
        <v>211</v>
      </c>
      <c r="E469" s="166" t="s">
        <v>1</v>
      </c>
      <c r="F469" s="128">
        <v>395</v>
      </c>
      <c r="G469" s="8">
        <f t="shared" si="74"/>
        <v>426.6</v>
      </c>
      <c r="H469" s="11">
        <f t="shared" si="75"/>
        <v>454.24999999999994</v>
      </c>
    </row>
    <row r="470" spans="1:8" x14ac:dyDescent="0.2">
      <c r="A470" s="263" t="s">
        <v>417</v>
      </c>
      <c r="B470" s="164" t="s">
        <v>114</v>
      </c>
      <c r="C470" s="191" t="s">
        <v>528</v>
      </c>
      <c r="D470" s="165" t="s">
        <v>211</v>
      </c>
      <c r="E470" s="166" t="s">
        <v>1</v>
      </c>
      <c r="F470" s="128">
        <v>495</v>
      </c>
      <c r="G470" s="8">
        <f t="shared" si="74"/>
        <v>534.6</v>
      </c>
      <c r="H470" s="11">
        <f t="shared" si="75"/>
        <v>569.25</v>
      </c>
    </row>
    <row r="471" spans="1:8" x14ac:dyDescent="0.2">
      <c r="A471" s="263" t="s">
        <v>418</v>
      </c>
      <c r="B471" s="164" t="s">
        <v>2</v>
      </c>
      <c r="C471" s="191" t="s">
        <v>528</v>
      </c>
      <c r="D471" s="165" t="s">
        <v>211</v>
      </c>
      <c r="E471" s="166" t="s">
        <v>1</v>
      </c>
      <c r="F471" s="128">
        <v>470</v>
      </c>
      <c r="G471" s="8">
        <f t="shared" si="74"/>
        <v>507.6</v>
      </c>
      <c r="H471" s="11">
        <f t="shared" si="75"/>
        <v>540.5</v>
      </c>
    </row>
    <row r="472" spans="1:8" x14ac:dyDescent="0.2">
      <c r="A472" s="263" t="s">
        <v>419</v>
      </c>
      <c r="B472" s="164" t="s">
        <v>2</v>
      </c>
      <c r="C472" s="191" t="s">
        <v>528</v>
      </c>
      <c r="D472" s="165" t="s">
        <v>211</v>
      </c>
      <c r="E472" s="166" t="s">
        <v>1</v>
      </c>
      <c r="F472" s="128">
        <v>470</v>
      </c>
      <c r="G472" s="8">
        <f t="shared" si="74"/>
        <v>507.6</v>
      </c>
      <c r="H472" s="11">
        <f t="shared" si="75"/>
        <v>540.5</v>
      </c>
    </row>
    <row r="473" spans="1:8" ht="18.75" customHeight="1" x14ac:dyDescent="0.2">
      <c r="A473" s="261" t="s">
        <v>793</v>
      </c>
      <c r="B473" s="167" t="s">
        <v>383</v>
      </c>
      <c r="C473" s="191" t="s">
        <v>528</v>
      </c>
      <c r="D473" s="37" t="s">
        <v>209</v>
      </c>
      <c r="E473" s="37" t="s">
        <v>1</v>
      </c>
      <c r="F473" s="128">
        <v>430</v>
      </c>
      <c r="G473" s="8">
        <f t="shared" si="74"/>
        <v>464.40000000000003</v>
      </c>
      <c r="H473" s="11">
        <f t="shared" si="75"/>
        <v>494.49999999999994</v>
      </c>
    </row>
    <row r="474" spans="1:8" ht="41.25" customHeight="1" x14ac:dyDescent="0.2">
      <c r="A474" s="261" t="s">
        <v>794</v>
      </c>
      <c r="B474" s="167" t="s">
        <v>383</v>
      </c>
      <c r="C474" s="191" t="s">
        <v>528</v>
      </c>
      <c r="D474" s="37" t="s">
        <v>209</v>
      </c>
      <c r="E474" s="37" t="s">
        <v>1</v>
      </c>
      <c r="F474" s="128">
        <v>430</v>
      </c>
      <c r="G474" s="8">
        <f t="shared" si="74"/>
        <v>464.40000000000003</v>
      </c>
      <c r="H474" s="11">
        <f t="shared" si="75"/>
        <v>494.49999999999994</v>
      </c>
    </row>
    <row r="475" spans="1:8" ht="46.5" customHeight="1" x14ac:dyDescent="0.2">
      <c r="A475" s="261" t="s">
        <v>795</v>
      </c>
      <c r="B475" s="167" t="s">
        <v>383</v>
      </c>
      <c r="C475" s="191" t="s">
        <v>528</v>
      </c>
      <c r="D475" s="37" t="s">
        <v>209</v>
      </c>
      <c r="E475" s="37" t="s">
        <v>1</v>
      </c>
      <c r="F475" s="128">
        <v>430</v>
      </c>
      <c r="G475" s="8">
        <f t="shared" si="74"/>
        <v>464.40000000000003</v>
      </c>
      <c r="H475" s="11">
        <f t="shared" si="75"/>
        <v>494.49999999999994</v>
      </c>
    </row>
    <row r="476" spans="1:8" ht="33" customHeight="1" x14ac:dyDescent="0.2">
      <c r="A476" s="261" t="s">
        <v>796</v>
      </c>
      <c r="B476" s="167" t="s">
        <v>464</v>
      </c>
      <c r="C476" s="191" t="s">
        <v>528</v>
      </c>
      <c r="D476" s="166" t="s">
        <v>211</v>
      </c>
      <c r="E476" s="37" t="s">
        <v>1</v>
      </c>
      <c r="F476" s="128">
        <v>470</v>
      </c>
      <c r="G476" s="8">
        <f t="shared" si="74"/>
        <v>507.6</v>
      </c>
      <c r="H476" s="11">
        <f t="shared" si="75"/>
        <v>540.5</v>
      </c>
    </row>
    <row r="477" spans="1:8" x14ac:dyDescent="0.2">
      <c r="A477" s="261" t="s">
        <v>797</v>
      </c>
      <c r="B477" s="167" t="s">
        <v>385</v>
      </c>
      <c r="C477" s="191" t="s">
        <v>528</v>
      </c>
      <c r="D477" s="166" t="s">
        <v>211</v>
      </c>
      <c r="E477" s="37" t="s">
        <v>1</v>
      </c>
      <c r="F477" s="128">
        <v>470</v>
      </c>
      <c r="G477" s="8">
        <f t="shared" si="74"/>
        <v>507.6</v>
      </c>
      <c r="H477" s="11">
        <f t="shared" si="75"/>
        <v>540.5</v>
      </c>
    </row>
    <row r="478" spans="1:8" x14ac:dyDescent="0.2">
      <c r="A478" s="264" t="s">
        <v>798</v>
      </c>
      <c r="B478" s="167" t="s">
        <v>384</v>
      </c>
      <c r="C478" s="191" t="s">
        <v>528</v>
      </c>
      <c r="D478" s="203" t="s">
        <v>211</v>
      </c>
      <c r="E478" s="37" t="s">
        <v>1</v>
      </c>
      <c r="F478" s="128">
        <v>470</v>
      </c>
      <c r="G478" s="8">
        <f t="shared" si="74"/>
        <v>507.6</v>
      </c>
      <c r="H478" s="11">
        <f t="shared" si="75"/>
        <v>540.5</v>
      </c>
    </row>
    <row r="479" spans="1:8" ht="25.5" x14ac:dyDescent="0.2">
      <c r="A479" s="299" t="s">
        <v>1061</v>
      </c>
      <c r="B479" s="167" t="s">
        <v>383</v>
      </c>
      <c r="C479" s="191" t="s">
        <v>802</v>
      </c>
      <c r="D479" s="166" t="s">
        <v>801</v>
      </c>
      <c r="E479" s="37" t="s">
        <v>1</v>
      </c>
      <c r="F479" s="128">
        <v>440</v>
      </c>
      <c r="G479" s="8">
        <f t="shared" si="74"/>
        <v>475.20000000000005</v>
      </c>
      <c r="H479" s="11">
        <f t="shared" si="75"/>
        <v>505.99999999999994</v>
      </c>
    </row>
    <row r="480" spans="1:8" s="145" customFormat="1" ht="25.5" x14ac:dyDescent="0.2">
      <c r="A480" s="299" t="s">
        <v>1062</v>
      </c>
      <c r="B480" s="167" t="s">
        <v>383</v>
      </c>
      <c r="C480" s="191" t="s">
        <v>802</v>
      </c>
      <c r="D480" s="166" t="s">
        <v>801</v>
      </c>
      <c r="E480" s="37" t="s">
        <v>1</v>
      </c>
      <c r="F480" s="128">
        <v>440</v>
      </c>
      <c r="G480" s="8">
        <f t="shared" si="74"/>
        <v>475.20000000000005</v>
      </c>
      <c r="H480" s="11">
        <f t="shared" si="75"/>
        <v>505.99999999999994</v>
      </c>
    </row>
    <row r="481" spans="1:8" ht="22.5" x14ac:dyDescent="0.2">
      <c r="A481" s="299" t="s">
        <v>1063</v>
      </c>
      <c r="B481" s="167" t="s">
        <v>799</v>
      </c>
      <c r="C481" s="191" t="s">
        <v>803</v>
      </c>
      <c r="D481" s="166" t="s">
        <v>211</v>
      </c>
      <c r="E481" s="37" t="s">
        <v>800</v>
      </c>
      <c r="F481" s="128">
        <v>395</v>
      </c>
      <c r="G481" s="8">
        <f t="shared" si="74"/>
        <v>426.6</v>
      </c>
      <c r="H481" s="11">
        <f t="shared" si="75"/>
        <v>454.24999999999994</v>
      </c>
    </row>
    <row r="482" spans="1:8" x14ac:dyDescent="0.2">
      <c r="A482" s="153" t="s">
        <v>28</v>
      </c>
      <c r="B482" s="177" t="s">
        <v>810</v>
      </c>
      <c r="C482" s="191" t="s">
        <v>528</v>
      </c>
      <c r="D482" s="14" t="s">
        <v>209</v>
      </c>
      <c r="E482" s="18" t="s">
        <v>1</v>
      </c>
      <c r="F482" s="128">
        <v>190</v>
      </c>
      <c r="G482" s="8">
        <f t="shared" si="74"/>
        <v>205.20000000000002</v>
      </c>
      <c r="H482" s="11">
        <f t="shared" si="75"/>
        <v>218.49999999999997</v>
      </c>
    </row>
    <row r="483" spans="1:8" ht="25.5" x14ac:dyDescent="0.2">
      <c r="A483" s="153" t="s">
        <v>29</v>
      </c>
      <c r="B483" s="177" t="s">
        <v>811</v>
      </c>
      <c r="C483" s="191" t="s">
        <v>528</v>
      </c>
      <c r="D483" s="14" t="s">
        <v>209</v>
      </c>
      <c r="E483" s="18" t="s">
        <v>1</v>
      </c>
      <c r="F483" s="128">
        <v>210</v>
      </c>
      <c r="G483" s="8">
        <f t="shared" si="74"/>
        <v>226.8</v>
      </c>
      <c r="H483" s="11">
        <f t="shared" si="75"/>
        <v>241.49999999999997</v>
      </c>
    </row>
    <row r="484" spans="1:8" ht="38.25" x14ac:dyDescent="0.2">
      <c r="A484" s="153" t="s">
        <v>56</v>
      </c>
      <c r="B484" s="177" t="s">
        <v>812</v>
      </c>
      <c r="C484" s="191" t="s">
        <v>528</v>
      </c>
      <c r="D484" s="14" t="s">
        <v>209</v>
      </c>
      <c r="E484" s="18" t="s">
        <v>1</v>
      </c>
      <c r="F484" s="128">
        <v>210</v>
      </c>
      <c r="G484" s="8">
        <f t="shared" si="74"/>
        <v>226.8</v>
      </c>
      <c r="H484" s="11">
        <f t="shared" si="75"/>
        <v>241.49999999999997</v>
      </c>
    </row>
    <row r="485" spans="1:8" ht="113.25" customHeight="1" x14ac:dyDescent="0.2">
      <c r="A485" s="153" t="s">
        <v>167</v>
      </c>
      <c r="B485" s="177" t="s">
        <v>812</v>
      </c>
      <c r="C485" s="191" t="s">
        <v>528</v>
      </c>
      <c r="D485" s="14" t="s">
        <v>209</v>
      </c>
      <c r="E485" s="18" t="s">
        <v>164</v>
      </c>
      <c r="F485" s="128">
        <v>210</v>
      </c>
      <c r="G485" s="8">
        <f t="shared" si="74"/>
        <v>226.8</v>
      </c>
      <c r="H485" s="11">
        <f t="shared" si="75"/>
        <v>241.49999999999997</v>
      </c>
    </row>
    <row r="486" spans="1:8" ht="51" x14ac:dyDescent="0.2">
      <c r="A486" s="153" t="s">
        <v>57</v>
      </c>
      <c r="B486" s="177" t="s">
        <v>813</v>
      </c>
      <c r="C486" s="191" t="s">
        <v>528</v>
      </c>
      <c r="D486" s="14" t="s">
        <v>209</v>
      </c>
      <c r="E486" s="18" t="s">
        <v>1</v>
      </c>
      <c r="F486" s="128">
        <v>210</v>
      </c>
      <c r="G486" s="8">
        <f t="shared" si="74"/>
        <v>226.8</v>
      </c>
      <c r="H486" s="11">
        <f t="shared" si="75"/>
        <v>241.49999999999997</v>
      </c>
    </row>
    <row r="487" spans="1:8" ht="60" customHeight="1" x14ac:dyDescent="0.2">
      <c r="A487" s="153" t="s">
        <v>84</v>
      </c>
      <c r="B487" s="177" t="s">
        <v>814</v>
      </c>
      <c r="C487" s="191" t="s">
        <v>528</v>
      </c>
      <c r="D487" s="14" t="s">
        <v>294</v>
      </c>
      <c r="E487" s="18" t="s">
        <v>1</v>
      </c>
      <c r="F487" s="128">
        <v>220</v>
      </c>
      <c r="G487" s="8">
        <f t="shared" si="74"/>
        <v>237.60000000000002</v>
      </c>
      <c r="H487" s="11">
        <f t="shared" si="75"/>
        <v>252.99999999999997</v>
      </c>
    </row>
    <row r="488" spans="1:8" ht="33" customHeight="1" x14ac:dyDescent="0.2">
      <c r="A488" s="153" t="s">
        <v>101</v>
      </c>
      <c r="B488" s="177" t="s">
        <v>814</v>
      </c>
      <c r="C488" s="191" t="s">
        <v>528</v>
      </c>
      <c r="D488" s="14" t="s">
        <v>211</v>
      </c>
      <c r="E488" s="18" t="s">
        <v>1</v>
      </c>
      <c r="F488" s="128">
        <v>220</v>
      </c>
      <c r="G488" s="8">
        <f t="shared" si="74"/>
        <v>237.60000000000002</v>
      </c>
      <c r="H488" s="11">
        <f t="shared" si="75"/>
        <v>252.99999999999997</v>
      </c>
    </row>
    <row r="489" spans="1:8" ht="25.5" x14ac:dyDescent="0.2">
      <c r="A489" s="153" t="s">
        <v>102</v>
      </c>
      <c r="B489" s="177" t="s">
        <v>815</v>
      </c>
      <c r="C489" s="191" t="s">
        <v>528</v>
      </c>
      <c r="D489" s="151" t="s">
        <v>294</v>
      </c>
      <c r="E489" s="18" t="s">
        <v>1</v>
      </c>
      <c r="F489" s="128">
        <v>210</v>
      </c>
      <c r="G489" s="8">
        <f t="shared" si="74"/>
        <v>226.8</v>
      </c>
      <c r="H489" s="11">
        <f t="shared" si="75"/>
        <v>241.49999999999997</v>
      </c>
    </row>
    <row r="490" spans="1:8" ht="25.5" x14ac:dyDescent="0.2">
      <c r="A490" s="153" t="s">
        <v>103</v>
      </c>
      <c r="B490" s="176" t="s">
        <v>811</v>
      </c>
      <c r="C490" s="191" t="s">
        <v>528</v>
      </c>
      <c r="D490" s="151" t="s">
        <v>294</v>
      </c>
      <c r="E490" s="17" t="s">
        <v>1</v>
      </c>
      <c r="F490" s="128">
        <v>220</v>
      </c>
      <c r="G490" s="8">
        <f t="shared" si="74"/>
        <v>237.60000000000002</v>
      </c>
      <c r="H490" s="11">
        <f t="shared" si="75"/>
        <v>252.99999999999997</v>
      </c>
    </row>
    <row r="491" spans="1:8" ht="25.5" x14ac:dyDescent="0.2">
      <c r="A491" s="153" t="s">
        <v>168</v>
      </c>
      <c r="B491" s="176" t="s">
        <v>814</v>
      </c>
      <c r="C491" s="191" t="s">
        <v>528</v>
      </c>
      <c r="D491" s="151" t="s">
        <v>294</v>
      </c>
      <c r="E491" s="17" t="s">
        <v>1</v>
      </c>
      <c r="F491" s="128">
        <v>220</v>
      </c>
      <c r="G491" s="8">
        <f t="shared" si="74"/>
        <v>237.60000000000002</v>
      </c>
      <c r="H491" s="11">
        <f t="shared" si="75"/>
        <v>252.99999999999997</v>
      </c>
    </row>
    <row r="492" spans="1:8" ht="25.5" x14ac:dyDescent="0.2">
      <c r="A492" s="153" t="s">
        <v>169</v>
      </c>
      <c r="B492" s="176" t="s">
        <v>814</v>
      </c>
      <c r="C492" s="191" t="s">
        <v>528</v>
      </c>
      <c r="D492" s="14" t="s">
        <v>211</v>
      </c>
      <c r="E492" s="17" t="s">
        <v>1</v>
      </c>
      <c r="F492" s="128">
        <v>220</v>
      </c>
      <c r="G492" s="8">
        <f t="shared" si="74"/>
        <v>237.60000000000002</v>
      </c>
      <c r="H492" s="11">
        <f t="shared" si="75"/>
        <v>252.99999999999997</v>
      </c>
    </row>
    <row r="493" spans="1:8" ht="22.5" customHeight="1" x14ac:dyDescent="0.2">
      <c r="A493" s="153" t="s">
        <v>170</v>
      </c>
      <c r="B493" s="176" t="s">
        <v>815</v>
      </c>
      <c r="C493" s="191" t="s">
        <v>528</v>
      </c>
      <c r="D493" s="14" t="s">
        <v>294</v>
      </c>
      <c r="E493" s="17" t="s">
        <v>1</v>
      </c>
      <c r="F493" s="128">
        <v>210</v>
      </c>
      <c r="G493" s="8">
        <f t="shared" si="74"/>
        <v>226.8</v>
      </c>
      <c r="H493" s="11">
        <f t="shared" si="75"/>
        <v>241.49999999999997</v>
      </c>
    </row>
    <row r="494" spans="1:8" ht="25.5" x14ac:dyDescent="0.2">
      <c r="A494" s="121" t="s">
        <v>171</v>
      </c>
      <c r="B494" s="178" t="s">
        <v>811</v>
      </c>
      <c r="C494" s="191" t="s">
        <v>528</v>
      </c>
      <c r="D494" s="14" t="s">
        <v>294</v>
      </c>
      <c r="E494" s="35" t="s">
        <v>1</v>
      </c>
      <c r="F494" s="130">
        <v>220</v>
      </c>
      <c r="G494" s="8">
        <f t="shared" si="74"/>
        <v>237.60000000000002</v>
      </c>
      <c r="H494" s="11">
        <f t="shared" si="75"/>
        <v>252.99999999999997</v>
      </c>
    </row>
    <row r="495" spans="1:8" x14ac:dyDescent="0.2">
      <c r="A495" s="154" t="s">
        <v>290</v>
      </c>
      <c r="B495" s="179" t="s">
        <v>810</v>
      </c>
      <c r="C495" s="191" t="s">
        <v>528</v>
      </c>
      <c r="D495" s="14" t="s">
        <v>211</v>
      </c>
      <c r="E495" s="17" t="s">
        <v>1</v>
      </c>
      <c r="F495" s="128">
        <v>210</v>
      </c>
      <c r="G495" s="8">
        <f t="shared" si="74"/>
        <v>226.8</v>
      </c>
      <c r="H495" s="11">
        <f t="shared" si="75"/>
        <v>241.49999999999997</v>
      </c>
    </row>
    <row r="496" spans="1:8" ht="25.5" x14ac:dyDescent="0.2">
      <c r="A496" s="155" t="s">
        <v>291</v>
      </c>
      <c r="B496" s="179" t="s">
        <v>811</v>
      </c>
      <c r="C496" s="191" t="s">
        <v>528</v>
      </c>
      <c r="D496" s="14" t="s">
        <v>211</v>
      </c>
      <c r="E496" s="17" t="s">
        <v>1</v>
      </c>
      <c r="F496" s="128">
        <v>210</v>
      </c>
      <c r="G496" s="8">
        <f t="shared" si="74"/>
        <v>226.8</v>
      </c>
      <c r="H496" s="11">
        <f t="shared" si="75"/>
        <v>241.49999999999997</v>
      </c>
    </row>
    <row r="497" spans="1:8" ht="38.25" x14ac:dyDescent="0.2">
      <c r="A497" s="155" t="s">
        <v>292</v>
      </c>
      <c r="B497" s="179" t="s">
        <v>812</v>
      </c>
      <c r="C497" s="191" t="s">
        <v>528</v>
      </c>
      <c r="D497" s="14" t="s">
        <v>211</v>
      </c>
      <c r="E497" s="17" t="s">
        <v>1</v>
      </c>
      <c r="F497" s="128">
        <v>210</v>
      </c>
      <c r="G497" s="8">
        <f t="shared" si="74"/>
        <v>226.8</v>
      </c>
      <c r="H497" s="11">
        <f t="shared" si="75"/>
        <v>241.49999999999997</v>
      </c>
    </row>
    <row r="498" spans="1:8" ht="51" x14ac:dyDescent="0.2">
      <c r="A498" s="155" t="s">
        <v>293</v>
      </c>
      <c r="B498" s="179" t="s">
        <v>813</v>
      </c>
      <c r="C498" s="191" t="s">
        <v>528</v>
      </c>
      <c r="D498" s="27" t="s">
        <v>211</v>
      </c>
      <c r="E498" s="35" t="s">
        <v>1</v>
      </c>
      <c r="F498" s="130">
        <v>210</v>
      </c>
      <c r="G498" s="8">
        <f t="shared" si="74"/>
        <v>226.8</v>
      </c>
      <c r="H498" s="11">
        <f t="shared" si="75"/>
        <v>241.49999999999997</v>
      </c>
    </row>
    <row r="499" spans="1:8" ht="38.25" x14ac:dyDescent="0.2">
      <c r="A499" s="155" t="s">
        <v>807</v>
      </c>
      <c r="B499" s="179" t="s">
        <v>812</v>
      </c>
      <c r="C499" s="191" t="s">
        <v>804</v>
      </c>
      <c r="D499" s="14" t="s">
        <v>209</v>
      </c>
      <c r="E499" s="35" t="s">
        <v>1</v>
      </c>
      <c r="F499" s="128">
        <v>240</v>
      </c>
      <c r="G499" s="8">
        <f t="shared" si="74"/>
        <v>259.20000000000005</v>
      </c>
      <c r="H499" s="11">
        <f t="shared" si="75"/>
        <v>276</v>
      </c>
    </row>
    <row r="500" spans="1:8" ht="38.25" x14ac:dyDescent="0.2">
      <c r="A500" s="155" t="s">
        <v>808</v>
      </c>
      <c r="B500" s="179" t="s">
        <v>812</v>
      </c>
      <c r="C500" s="191" t="s">
        <v>805</v>
      </c>
      <c r="D500" s="14" t="s">
        <v>209</v>
      </c>
      <c r="E500" s="35" t="s">
        <v>1</v>
      </c>
      <c r="F500" s="128">
        <v>240</v>
      </c>
      <c r="G500" s="8">
        <f t="shared" si="74"/>
        <v>259.20000000000005</v>
      </c>
      <c r="H500" s="11">
        <f t="shared" si="75"/>
        <v>276</v>
      </c>
    </row>
    <row r="501" spans="1:8" ht="38.25" x14ac:dyDescent="0.2">
      <c r="A501" s="155" t="s">
        <v>809</v>
      </c>
      <c r="B501" s="179" t="s">
        <v>812</v>
      </c>
      <c r="C501" s="245" t="s">
        <v>806</v>
      </c>
      <c r="D501" s="27" t="s">
        <v>209</v>
      </c>
      <c r="E501" s="35" t="s">
        <v>1</v>
      </c>
      <c r="F501" s="130">
        <v>240</v>
      </c>
      <c r="G501" s="8">
        <f t="shared" si="74"/>
        <v>259.20000000000005</v>
      </c>
      <c r="H501" s="11">
        <f t="shared" si="75"/>
        <v>276</v>
      </c>
    </row>
    <row r="502" spans="1:8" ht="25.5" x14ac:dyDescent="0.2">
      <c r="A502" s="298" t="s">
        <v>1059</v>
      </c>
      <c r="B502" s="213" t="s">
        <v>810</v>
      </c>
      <c r="C502" s="214" t="s">
        <v>816</v>
      </c>
      <c r="D502" s="27" t="s">
        <v>801</v>
      </c>
      <c r="E502" s="17" t="s">
        <v>1</v>
      </c>
      <c r="F502" s="128">
        <v>250</v>
      </c>
      <c r="G502" s="8">
        <f t="shared" si="74"/>
        <v>270</v>
      </c>
      <c r="H502" s="11">
        <f t="shared" si="75"/>
        <v>287.5</v>
      </c>
    </row>
    <row r="503" spans="1:8" ht="38.25" x14ac:dyDescent="0.2">
      <c r="A503" s="298" t="s">
        <v>1060</v>
      </c>
      <c r="B503" s="213" t="s">
        <v>812</v>
      </c>
      <c r="C503" s="214" t="s">
        <v>816</v>
      </c>
      <c r="D503" s="27" t="s">
        <v>801</v>
      </c>
      <c r="E503" s="17" t="s">
        <v>1</v>
      </c>
      <c r="F503" s="128">
        <v>250</v>
      </c>
      <c r="G503" s="8">
        <f t="shared" si="74"/>
        <v>270</v>
      </c>
      <c r="H503" s="11">
        <f t="shared" si="75"/>
        <v>287.5</v>
      </c>
    </row>
    <row r="504" spans="1:8" ht="16.5" thickBot="1" x14ac:dyDescent="0.25">
      <c r="A504" s="376" t="s">
        <v>219</v>
      </c>
      <c r="B504" s="377"/>
      <c r="C504" s="377"/>
      <c r="D504" s="377"/>
      <c r="E504" s="377"/>
      <c r="F504" s="377"/>
      <c r="G504" s="377"/>
      <c r="H504" s="377"/>
    </row>
    <row r="505" spans="1:8" ht="25.5" x14ac:dyDescent="0.2">
      <c r="A505" s="142" t="s">
        <v>8</v>
      </c>
      <c r="B505" s="175" t="s">
        <v>7</v>
      </c>
      <c r="C505" s="190" t="s">
        <v>893</v>
      </c>
      <c r="D505" s="30" t="s">
        <v>204</v>
      </c>
      <c r="E505" s="31" t="s">
        <v>6</v>
      </c>
      <c r="F505" s="129">
        <v>695</v>
      </c>
      <c r="G505" s="32">
        <f>F505*1.08</f>
        <v>750.6</v>
      </c>
      <c r="H505" s="33">
        <f>F505*1.15</f>
        <v>799.24999999999989</v>
      </c>
    </row>
    <row r="506" spans="1:8" x14ac:dyDescent="0.2">
      <c r="A506" s="141" t="s">
        <v>54</v>
      </c>
      <c r="B506" s="168" t="s">
        <v>7</v>
      </c>
      <c r="C506" s="193" t="s">
        <v>475</v>
      </c>
      <c r="D506" s="30" t="s">
        <v>214</v>
      </c>
      <c r="E506" s="18" t="s">
        <v>6</v>
      </c>
      <c r="F506" s="128">
        <v>810</v>
      </c>
      <c r="G506" s="32">
        <f t="shared" ref="G506:G550" si="76">F506*1.08</f>
        <v>874.80000000000007</v>
      </c>
      <c r="H506" s="33">
        <f t="shared" ref="H506:H550" si="77">F506*1.15</f>
        <v>931.49999999999989</v>
      </c>
    </row>
    <row r="507" spans="1:8" ht="45" x14ac:dyDescent="0.2">
      <c r="A507" s="141" t="s">
        <v>62</v>
      </c>
      <c r="B507" s="174" t="s">
        <v>7</v>
      </c>
      <c r="C507" s="191" t="s">
        <v>1224</v>
      </c>
      <c r="D507" s="13" t="s">
        <v>205</v>
      </c>
      <c r="E507" s="17" t="s">
        <v>1</v>
      </c>
      <c r="F507" s="128">
        <v>820</v>
      </c>
      <c r="G507" s="32">
        <f t="shared" si="76"/>
        <v>885.6</v>
      </c>
      <c r="H507" s="33">
        <f t="shared" si="77"/>
        <v>942.99999999999989</v>
      </c>
    </row>
    <row r="508" spans="1:8" x14ac:dyDescent="0.2">
      <c r="A508" s="141" t="s">
        <v>166</v>
      </c>
      <c r="B508" s="174" t="s">
        <v>7</v>
      </c>
      <c r="C508" s="191" t="s">
        <v>475</v>
      </c>
      <c r="D508" s="13" t="s">
        <v>214</v>
      </c>
      <c r="E508" s="17" t="s">
        <v>14</v>
      </c>
      <c r="F508" s="128">
        <v>820</v>
      </c>
      <c r="G508" s="32">
        <f t="shared" si="76"/>
        <v>885.6</v>
      </c>
      <c r="H508" s="33">
        <f t="shared" si="77"/>
        <v>942.99999999999989</v>
      </c>
    </row>
    <row r="509" spans="1:8" x14ac:dyDescent="0.2">
      <c r="A509" s="141" t="s">
        <v>165</v>
      </c>
      <c r="B509" s="174" t="s">
        <v>7</v>
      </c>
      <c r="C509" s="191" t="s">
        <v>475</v>
      </c>
      <c r="D509" s="13" t="s">
        <v>214</v>
      </c>
      <c r="E509" s="17" t="s">
        <v>6</v>
      </c>
      <c r="F509" s="128">
        <v>820</v>
      </c>
      <c r="G509" s="32">
        <f t="shared" si="76"/>
        <v>885.6</v>
      </c>
      <c r="H509" s="33">
        <f t="shared" si="77"/>
        <v>942.99999999999989</v>
      </c>
    </row>
    <row r="510" spans="1:8" ht="22.5" x14ac:dyDescent="0.2">
      <c r="A510" s="141" t="s">
        <v>257</v>
      </c>
      <c r="B510" s="174" t="s">
        <v>7</v>
      </c>
      <c r="C510" s="191" t="s">
        <v>529</v>
      </c>
      <c r="D510" s="13" t="s">
        <v>258</v>
      </c>
      <c r="E510" s="17" t="s">
        <v>1</v>
      </c>
      <c r="F510" s="128">
        <v>795</v>
      </c>
      <c r="G510" s="32">
        <f t="shared" si="76"/>
        <v>858.6</v>
      </c>
      <c r="H510" s="33">
        <f t="shared" si="77"/>
        <v>914.24999999999989</v>
      </c>
    </row>
    <row r="511" spans="1:8" x14ac:dyDescent="0.2">
      <c r="A511" s="141" t="s">
        <v>544</v>
      </c>
      <c r="B511" s="174" t="s">
        <v>7</v>
      </c>
      <c r="C511" s="191" t="s">
        <v>530</v>
      </c>
      <c r="D511" s="13" t="s">
        <v>395</v>
      </c>
      <c r="E511" s="17" t="s">
        <v>1</v>
      </c>
      <c r="F511" s="128">
        <v>670</v>
      </c>
      <c r="G511" s="32">
        <f t="shared" si="76"/>
        <v>723.6</v>
      </c>
      <c r="H511" s="33">
        <f t="shared" si="77"/>
        <v>770.49999999999989</v>
      </c>
    </row>
    <row r="512" spans="1:8" ht="42.75" customHeight="1" x14ac:dyDescent="0.2">
      <c r="A512" s="282" t="s">
        <v>1058</v>
      </c>
      <c r="B512" s="174" t="s">
        <v>7</v>
      </c>
      <c r="C512" s="191" t="s">
        <v>475</v>
      </c>
      <c r="D512" s="13" t="s">
        <v>395</v>
      </c>
      <c r="E512" s="17" t="s">
        <v>5</v>
      </c>
      <c r="F512" s="128">
        <v>695</v>
      </c>
      <c r="G512" s="32">
        <f t="shared" si="76"/>
        <v>750.6</v>
      </c>
      <c r="H512" s="33">
        <f t="shared" si="77"/>
        <v>799.24999999999989</v>
      </c>
    </row>
    <row r="513" spans="1:256" ht="27" customHeight="1" x14ac:dyDescent="0.2">
      <c r="A513" s="141" t="s">
        <v>545</v>
      </c>
      <c r="B513" s="174" t="s">
        <v>7</v>
      </c>
      <c r="C513" s="191" t="s">
        <v>531</v>
      </c>
      <c r="D513" s="13" t="s">
        <v>439</v>
      </c>
      <c r="E513" s="17" t="s">
        <v>1</v>
      </c>
      <c r="F513" s="128">
        <v>790</v>
      </c>
      <c r="G513" s="32">
        <f t="shared" si="76"/>
        <v>853.2</v>
      </c>
      <c r="H513" s="33">
        <f t="shared" si="77"/>
        <v>908.49999999999989</v>
      </c>
    </row>
    <row r="514" spans="1:256" ht="12" customHeight="1" x14ac:dyDescent="0.2">
      <c r="A514" s="141" t="s">
        <v>894</v>
      </c>
      <c r="B514" s="174" t="s">
        <v>7</v>
      </c>
      <c r="C514" s="191" t="s">
        <v>475</v>
      </c>
      <c r="D514" s="13" t="s">
        <v>659</v>
      </c>
      <c r="E514" s="17" t="s">
        <v>1</v>
      </c>
      <c r="F514" s="128">
        <v>810</v>
      </c>
      <c r="G514" s="32">
        <f t="shared" si="76"/>
        <v>874.80000000000007</v>
      </c>
      <c r="H514" s="33">
        <f t="shared" si="77"/>
        <v>931.49999999999989</v>
      </c>
    </row>
    <row r="515" spans="1:256" ht="43.5" customHeight="1" x14ac:dyDescent="0.2">
      <c r="A515" s="141" t="s">
        <v>895</v>
      </c>
      <c r="B515" s="174" t="s">
        <v>7</v>
      </c>
      <c r="C515" s="191" t="s">
        <v>721</v>
      </c>
      <c r="D515" s="13" t="s">
        <v>214</v>
      </c>
      <c r="E515" s="17" t="s">
        <v>1</v>
      </c>
      <c r="F515" s="128">
        <v>820</v>
      </c>
      <c r="G515" s="32">
        <f t="shared" si="76"/>
        <v>885.6</v>
      </c>
      <c r="H515" s="33">
        <f t="shared" si="77"/>
        <v>942.99999999999989</v>
      </c>
    </row>
    <row r="516" spans="1:256" ht="12" customHeight="1" x14ac:dyDescent="0.2">
      <c r="A516" s="141" t="s">
        <v>896</v>
      </c>
      <c r="B516" s="174" t="s">
        <v>7</v>
      </c>
      <c r="C516" s="191" t="s">
        <v>660</v>
      </c>
      <c r="D516" s="13" t="s">
        <v>205</v>
      </c>
      <c r="E516" s="17" t="s">
        <v>1</v>
      </c>
      <c r="F516" s="128">
        <v>810</v>
      </c>
      <c r="G516" s="32">
        <f t="shared" si="76"/>
        <v>874.80000000000007</v>
      </c>
      <c r="H516" s="33">
        <f t="shared" si="77"/>
        <v>931.49999999999989</v>
      </c>
    </row>
    <row r="517" spans="1:256" ht="12" customHeight="1" x14ac:dyDescent="0.2">
      <c r="A517" s="141" t="s">
        <v>897</v>
      </c>
      <c r="B517" s="174" t="s">
        <v>7</v>
      </c>
      <c r="C517" s="191" t="s">
        <v>1225</v>
      </c>
      <c r="D517" s="13" t="s">
        <v>205</v>
      </c>
      <c r="E517" s="17" t="s">
        <v>1</v>
      </c>
      <c r="F517" s="128">
        <v>820</v>
      </c>
      <c r="G517" s="32">
        <f t="shared" si="76"/>
        <v>885.6</v>
      </c>
      <c r="H517" s="33">
        <f t="shared" si="77"/>
        <v>942.99999999999989</v>
      </c>
    </row>
    <row r="518" spans="1:256" ht="12" customHeight="1" x14ac:dyDescent="0.2">
      <c r="A518" s="141" t="s">
        <v>898</v>
      </c>
      <c r="B518" s="174" t="s">
        <v>7</v>
      </c>
      <c r="C518" s="191" t="s">
        <v>498</v>
      </c>
      <c r="D518" s="13" t="s">
        <v>440</v>
      </c>
      <c r="E518" s="17" t="s">
        <v>1</v>
      </c>
      <c r="F518" s="128">
        <v>810</v>
      </c>
      <c r="G518" s="32">
        <f t="shared" si="76"/>
        <v>874.80000000000007</v>
      </c>
      <c r="H518" s="33">
        <f t="shared" si="77"/>
        <v>931.49999999999989</v>
      </c>
    </row>
    <row r="519" spans="1:256" x14ac:dyDescent="0.2">
      <c r="A519" s="141" t="s">
        <v>899</v>
      </c>
      <c r="B519" s="174" t="s">
        <v>7</v>
      </c>
      <c r="C519" s="191" t="s">
        <v>475</v>
      </c>
      <c r="D519" s="13" t="s">
        <v>399</v>
      </c>
      <c r="E519" s="17">
        <v>50</v>
      </c>
      <c r="F519" s="128">
        <v>650</v>
      </c>
      <c r="G519" s="32">
        <f t="shared" si="76"/>
        <v>702</v>
      </c>
      <c r="H519" s="33">
        <f t="shared" si="77"/>
        <v>747.49999999999989</v>
      </c>
      <c r="I519" s="225"/>
      <c r="J519" s="226"/>
      <c r="K519" s="227"/>
      <c r="L519" s="225"/>
      <c r="M519" s="225"/>
      <c r="N519" s="226"/>
      <c r="O519" s="227"/>
      <c r="P519" s="223"/>
      <c r="Q519" s="223"/>
      <c r="R519" s="224"/>
      <c r="S519" s="222"/>
      <c r="T519" s="223"/>
      <c r="U519" s="223"/>
      <c r="V519" s="224"/>
      <c r="W519" s="222"/>
      <c r="X519" s="223"/>
      <c r="Y519" s="223"/>
      <c r="Z519" s="224"/>
      <c r="AA519" s="222"/>
      <c r="AB519" s="223"/>
      <c r="AC519" s="223"/>
      <c r="AD519" s="224"/>
      <c r="AE519" s="222"/>
      <c r="AF519" s="223"/>
      <c r="AG519" s="223"/>
      <c r="AH519" s="224"/>
      <c r="AI519" s="222"/>
      <c r="AJ519" s="223"/>
      <c r="AK519" s="223"/>
      <c r="AL519" s="224"/>
      <c r="AM519" s="222"/>
      <c r="AN519" s="223"/>
      <c r="AO519" s="223"/>
      <c r="AP519" s="224"/>
      <c r="AQ519" s="222"/>
      <c r="AR519" s="223"/>
      <c r="AS519" s="223"/>
      <c r="AT519" s="224"/>
      <c r="AU519" s="222"/>
      <c r="AV519" s="223"/>
      <c r="AW519" s="223"/>
      <c r="AX519" s="224"/>
      <c r="AY519" s="222"/>
      <c r="AZ519" s="223"/>
      <c r="BA519" s="223"/>
      <c r="BB519" s="224"/>
      <c r="BC519" s="222"/>
      <c r="BD519" s="223"/>
      <c r="BE519" s="223"/>
      <c r="BF519" s="224"/>
      <c r="BG519" s="222"/>
      <c r="BH519" s="223"/>
      <c r="BI519" s="223"/>
      <c r="BJ519" s="224"/>
      <c r="BK519" s="222"/>
      <c r="BL519" s="223"/>
      <c r="BM519" s="223"/>
      <c r="BN519" s="224"/>
      <c r="BO519" s="222"/>
      <c r="BP519" s="223"/>
      <c r="BQ519" s="223"/>
      <c r="BR519" s="224"/>
      <c r="BS519" s="222"/>
      <c r="BT519" s="223"/>
      <c r="BU519" s="223"/>
      <c r="BV519" s="224"/>
      <c r="BW519" s="222"/>
      <c r="BX519" s="223"/>
      <c r="BY519" s="223"/>
      <c r="BZ519" s="224"/>
      <c r="CA519" s="222"/>
      <c r="CB519" s="223"/>
      <c r="CC519" s="223"/>
      <c r="CD519" s="224"/>
      <c r="CE519" s="222"/>
      <c r="CF519" s="223"/>
      <c r="CG519" s="223"/>
      <c r="CH519" s="224"/>
      <c r="CI519" s="222"/>
      <c r="CJ519" s="223"/>
      <c r="CK519" s="223"/>
      <c r="CL519" s="224"/>
      <c r="CM519" s="222"/>
      <c r="CN519" s="223"/>
      <c r="CO519" s="223"/>
      <c r="CP519" s="224"/>
      <c r="CQ519" s="222"/>
      <c r="CR519" s="223"/>
      <c r="CS519" s="223"/>
      <c r="CT519" s="224"/>
      <c r="CU519" s="222"/>
      <c r="CV519" s="223"/>
      <c r="CW519" s="223"/>
      <c r="CX519" s="224"/>
      <c r="CY519" s="222"/>
      <c r="CZ519" s="223"/>
      <c r="DA519" s="223"/>
      <c r="DB519" s="224"/>
      <c r="DC519" s="222"/>
      <c r="DD519" s="223"/>
      <c r="DE519" s="223"/>
      <c r="DF519" s="224"/>
      <c r="DG519" s="222"/>
      <c r="DH519" s="223"/>
      <c r="DI519" s="223"/>
      <c r="DJ519" s="224"/>
      <c r="DK519" s="222"/>
      <c r="DL519" s="223"/>
      <c r="DM519" s="223"/>
      <c r="DN519" s="224"/>
      <c r="DO519" s="222"/>
      <c r="DP519" s="223"/>
      <c r="DQ519" s="223"/>
      <c r="DR519" s="224"/>
      <c r="DS519" s="222"/>
      <c r="DT519" s="223"/>
      <c r="DU519" s="223"/>
      <c r="DV519" s="224"/>
      <c r="DW519" s="222"/>
      <c r="DX519" s="223"/>
      <c r="DY519" s="223"/>
      <c r="DZ519" s="224"/>
      <c r="EA519" s="222"/>
      <c r="EB519" s="223"/>
      <c r="EC519" s="223"/>
      <c r="ED519" s="224"/>
      <c r="EE519" s="222"/>
      <c r="EF519" s="223"/>
      <c r="EG519" s="223"/>
      <c r="EH519" s="224"/>
      <c r="EI519" s="222"/>
      <c r="EJ519" s="223"/>
      <c r="EK519" s="223"/>
      <c r="EL519" s="224"/>
      <c r="EM519" s="222"/>
      <c r="EN519" s="223"/>
      <c r="EO519" s="223"/>
      <c r="EP519" s="224"/>
      <c r="EQ519" s="222"/>
      <c r="ER519" s="223"/>
      <c r="ES519" s="223"/>
      <c r="ET519" s="224"/>
      <c r="EU519" s="222"/>
      <c r="EV519" s="223"/>
      <c r="EW519" s="223"/>
      <c r="EX519" s="224"/>
      <c r="EY519" s="222"/>
      <c r="EZ519" s="223"/>
      <c r="FA519" s="223"/>
      <c r="FB519" s="224"/>
      <c r="FC519" s="222"/>
      <c r="FD519" s="223"/>
      <c r="FE519" s="223"/>
      <c r="FF519" s="224"/>
      <c r="FG519" s="222"/>
      <c r="FH519" s="223"/>
      <c r="FI519" s="223"/>
      <c r="FJ519" s="224"/>
      <c r="FK519" s="222"/>
      <c r="FL519" s="223"/>
      <c r="FM519" s="223"/>
      <c r="FN519" s="224"/>
      <c r="FO519" s="222"/>
      <c r="FP519" s="223"/>
      <c r="FQ519" s="223"/>
      <c r="FR519" s="224"/>
      <c r="FS519" s="222"/>
      <c r="FT519" s="223"/>
      <c r="FU519" s="223"/>
      <c r="FV519" s="224"/>
      <c r="FW519" s="222"/>
      <c r="FX519" s="223"/>
      <c r="FY519" s="223"/>
      <c r="FZ519" s="224"/>
      <c r="GA519" s="222"/>
      <c r="GB519" s="223"/>
      <c r="GC519" s="223"/>
      <c r="GD519" s="224"/>
      <c r="GE519" s="222"/>
      <c r="GF519" s="223"/>
      <c r="GG519" s="223"/>
      <c r="GH519" s="224"/>
      <c r="GI519" s="222"/>
      <c r="GJ519" s="223"/>
      <c r="GK519" s="223"/>
      <c r="GL519" s="224"/>
      <c r="GM519" s="222"/>
      <c r="GN519" s="223"/>
      <c r="GO519" s="223"/>
      <c r="GP519" s="224"/>
      <c r="GQ519" s="222"/>
      <c r="GR519" s="223"/>
      <c r="GS519" s="223"/>
      <c r="GT519" s="224"/>
      <c r="GU519" s="222"/>
      <c r="GV519" s="223"/>
      <c r="GW519" s="223"/>
      <c r="GX519" s="224"/>
      <c r="GY519" s="222"/>
      <c r="GZ519" s="223"/>
      <c r="HA519" s="223"/>
      <c r="HB519" s="224"/>
      <c r="HC519" s="222"/>
      <c r="HD519" s="223"/>
      <c r="HE519" s="223"/>
      <c r="HF519" s="224"/>
      <c r="HG519" s="222"/>
      <c r="HH519" s="223"/>
      <c r="HI519" s="223"/>
      <c r="HJ519" s="224"/>
      <c r="HK519" s="222"/>
      <c r="HL519" s="223"/>
      <c r="HM519" s="223"/>
      <c r="HN519" s="224"/>
      <c r="HO519" s="222"/>
      <c r="HP519" s="223"/>
      <c r="HQ519" s="223"/>
      <c r="HR519" s="224"/>
      <c r="HS519" s="222"/>
      <c r="HT519" s="223"/>
      <c r="HU519" s="223"/>
      <c r="HV519" s="224"/>
      <c r="HW519" s="222"/>
      <c r="HX519" s="223"/>
      <c r="HY519" s="223"/>
      <c r="HZ519" s="224"/>
      <c r="IA519" s="222"/>
      <c r="IB519" s="223"/>
      <c r="IC519" s="223"/>
      <c r="ID519" s="224"/>
      <c r="IE519" s="222"/>
      <c r="IF519" s="223"/>
      <c r="IG519" s="223"/>
      <c r="IH519" s="224"/>
      <c r="II519" s="222"/>
      <c r="IJ519" s="223"/>
      <c r="IK519" s="223"/>
      <c r="IL519" s="224"/>
      <c r="IM519" s="222"/>
      <c r="IN519" s="223"/>
      <c r="IO519" s="223"/>
      <c r="IP519" s="224"/>
      <c r="IQ519" s="222"/>
      <c r="IR519" s="223"/>
      <c r="IS519" s="223"/>
      <c r="IT519" s="224"/>
      <c r="IU519" s="222"/>
      <c r="IV519" s="223"/>
    </row>
    <row r="520" spans="1:256" ht="22.5" x14ac:dyDescent="0.2">
      <c r="A520" s="141" t="s">
        <v>900</v>
      </c>
      <c r="B520" s="174" t="s">
        <v>7</v>
      </c>
      <c r="C520" s="191" t="s">
        <v>550</v>
      </c>
      <c r="D520" s="13" t="s">
        <v>205</v>
      </c>
      <c r="E520" s="17" t="s">
        <v>772</v>
      </c>
      <c r="F520" s="128">
        <v>915</v>
      </c>
      <c r="G520" s="32">
        <f t="shared" si="76"/>
        <v>988.2</v>
      </c>
      <c r="H520" s="33">
        <f t="shared" si="77"/>
        <v>1052.25</v>
      </c>
      <c r="I520" s="225"/>
      <c r="J520" s="226"/>
      <c r="K520" s="227"/>
      <c r="L520" s="225"/>
      <c r="M520" s="225"/>
      <c r="N520" s="226"/>
      <c r="O520" s="227"/>
      <c r="P520" s="225"/>
      <c r="Q520" s="225"/>
      <c r="R520" s="226"/>
      <c r="S520" s="227"/>
      <c r="T520" s="225"/>
      <c r="U520" s="225"/>
      <c r="V520" s="226"/>
      <c r="W520" s="227"/>
      <c r="X520" s="225"/>
      <c r="Y520" s="225"/>
      <c r="Z520" s="226"/>
      <c r="AA520" s="227"/>
      <c r="AB520" s="225"/>
      <c r="AC520" s="225"/>
      <c r="AD520" s="226"/>
      <c r="AE520" s="227"/>
      <c r="AF520" s="225"/>
      <c r="AG520" s="225"/>
      <c r="AH520" s="226"/>
      <c r="AI520" s="227"/>
      <c r="AJ520" s="225"/>
      <c r="AK520" s="225"/>
      <c r="AL520" s="226"/>
      <c r="AM520" s="227"/>
      <c r="AN520" s="225"/>
      <c r="AO520" s="225"/>
      <c r="AP520" s="226"/>
      <c r="AQ520" s="227"/>
      <c r="AR520" s="225"/>
      <c r="AS520" s="225"/>
      <c r="AT520" s="226"/>
      <c r="AU520" s="227"/>
      <c r="AV520" s="225"/>
      <c r="AW520" s="225"/>
      <c r="AX520" s="226"/>
      <c r="AY520" s="227"/>
      <c r="AZ520" s="225"/>
      <c r="BA520" s="225"/>
      <c r="BB520" s="226"/>
      <c r="BC520" s="227"/>
      <c r="BD520" s="225"/>
      <c r="BE520" s="225"/>
      <c r="BF520" s="226"/>
      <c r="BG520" s="227"/>
      <c r="BH520" s="225"/>
      <c r="BI520" s="225"/>
      <c r="BJ520" s="226"/>
      <c r="BK520" s="227"/>
      <c r="BL520" s="225"/>
      <c r="BM520" s="225"/>
      <c r="BN520" s="226"/>
      <c r="BO520" s="227"/>
      <c r="BP520" s="225"/>
      <c r="BQ520" s="225"/>
      <c r="BR520" s="226"/>
      <c r="BS520" s="227"/>
      <c r="BT520" s="225"/>
      <c r="BU520" s="225"/>
      <c r="BV520" s="226"/>
      <c r="BW520" s="227"/>
      <c r="BX520" s="225"/>
      <c r="BY520" s="225"/>
      <c r="BZ520" s="226"/>
      <c r="CA520" s="227"/>
      <c r="CB520" s="225"/>
      <c r="CC520" s="225"/>
      <c r="CD520" s="226"/>
      <c r="CE520" s="227"/>
      <c r="CF520" s="225"/>
      <c r="CG520" s="225"/>
      <c r="CH520" s="226"/>
      <c r="CI520" s="227"/>
      <c r="CJ520" s="225"/>
      <c r="CK520" s="225"/>
      <c r="CL520" s="226"/>
      <c r="CM520" s="227"/>
      <c r="CN520" s="225"/>
      <c r="CO520" s="225"/>
      <c r="CP520" s="226"/>
      <c r="CQ520" s="227"/>
      <c r="CR520" s="225"/>
      <c r="CS520" s="225"/>
      <c r="CT520" s="226"/>
      <c r="CU520" s="227"/>
      <c r="CV520" s="225"/>
      <c r="CW520" s="225"/>
      <c r="CX520" s="226"/>
      <c r="CY520" s="227"/>
      <c r="CZ520" s="225"/>
      <c r="DA520" s="225"/>
      <c r="DB520" s="226"/>
      <c r="DC520" s="227"/>
      <c r="DD520" s="225"/>
      <c r="DE520" s="225"/>
      <c r="DF520" s="226"/>
      <c r="DG520" s="227"/>
      <c r="DH520" s="225"/>
      <c r="DI520" s="225"/>
      <c r="DJ520" s="226"/>
      <c r="DK520" s="227"/>
      <c r="DL520" s="225"/>
      <c r="DM520" s="225"/>
      <c r="DN520" s="226"/>
      <c r="DO520" s="227"/>
      <c r="DP520" s="225"/>
      <c r="DQ520" s="225"/>
      <c r="DR520" s="226"/>
      <c r="DS520" s="227"/>
      <c r="DT520" s="225"/>
      <c r="DU520" s="225"/>
      <c r="DV520" s="226"/>
      <c r="DW520" s="227"/>
      <c r="DX520" s="225"/>
      <c r="DY520" s="225"/>
      <c r="DZ520" s="226"/>
      <c r="EA520" s="227"/>
      <c r="EB520" s="225"/>
      <c r="EC520" s="225"/>
      <c r="ED520" s="226"/>
      <c r="EE520" s="227"/>
      <c r="EF520" s="225"/>
      <c r="EG520" s="225"/>
      <c r="EH520" s="226"/>
      <c r="EI520" s="227"/>
      <c r="EJ520" s="225"/>
      <c r="EK520" s="225"/>
      <c r="EL520" s="226"/>
      <c r="EM520" s="227"/>
      <c r="EN520" s="225"/>
      <c r="EO520" s="225"/>
      <c r="EP520" s="226"/>
      <c r="EQ520" s="227"/>
      <c r="ER520" s="225"/>
      <c r="ES520" s="225"/>
      <c r="ET520" s="226"/>
      <c r="EU520" s="227"/>
      <c r="EV520" s="225"/>
      <c r="EW520" s="225"/>
      <c r="EX520" s="226"/>
      <c r="EY520" s="227"/>
      <c r="EZ520" s="225"/>
      <c r="FA520" s="225"/>
      <c r="FB520" s="226"/>
      <c r="FC520" s="227"/>
      <c r="FD520" s="225"/>
      <c r="FE520" s="225"/>
      <c r="FF520" s="226"/>
      <c r="FG520" s="227"/>
      <c r="FH520" s="225"/>
      <c r="FI520" s="225"/>
      <c r="FJ520" s="226"/>
      <c r="FK520" s="227"/>
      <c r="FL520" s="225"/>
      <c r="FM520" s="225"/>
      <c r="FN520" s="226"/>
      <c r="FO520" s="227"/>
      <c r="FP520" s="225"/>
      <c r="FQ520" s="225"/>
      <c r="FR520" s="226"/>
      <c r="FS520" s="227"/>
      <c r="FT520" s="225"/>
      <c r="FU520" s="225"/>
      <c r="FV520" s="226"/>
      <c r="FW520" s="227"/>
      <c r="FX520" s="225"/>
      <c r="FY520" s="225"/>
      <c r="FZ520" s="226"/>
      <c r="GA520" s="227"/>
      <c r="GB520" s="225"/>
      <c r="GC520" s="225"/>
      <c r="GD520" s="226"/>
      <c r="GE520" s="227"/>
      <c r="GF520" s="225"/>
      <c r="GG520" s="225"/>
      <c r="GH520" s="226"/>
      <c r="GI520" s="227"/>
      <c r="GJ520" s="225"/>
      <c r="GK520" s="225"/>
      <c r="GL520" s="226"/>
      <c r="GM520" s="227"/>
      <c r="GN520" s="225"/>
      <c r="GO520" s="225"/>
      <c r="GP520" s="226"/>
      <c r="GQ520" s="227"/>
      <c r="GR520" s="225"/>
      <c r="GS520" s="225"/>
      <c r="GT520" s="226"/>
      <c r="GU520" s="227"/>
      <c r="GV520" s="225"/>
      <c r="GW520" s="225"/>
      <c r="GX520" s="226"/>
      <c r="GY520" s="227"/>
      <c r="GZ520" s="225"/>
      <c r="HA520" s="225"/>
      <c r="HB520" s="226"/>
      <c r="HC520" s="227"/>
      <c r="HD520" s="225"/>
      <c r="HE520" s="225"/>
      <c r="HF520" s="226"/>
      <c r="HG520" s="227"/>
      <c r="HH520" s="225"/>
      <c r="HI520" s="225"/>
      <c r="HJ520" s="226"/>
      <c r="HK520" s="227"/>
      <c r="HL520" s="225"/>
      <c r="HM520" s="225"/>
      <c r="HN520" s="226"/>
      <c r="HO520" s="227"/>
      <c r="HP520" s="225"/>
      <c r="HQ520" s="225"/>
      <c r="HR520" s="226"/>
      <c r="HS520" s="227"/>
      <c r="HT520" s="225"/>
      <c r="HU520" s="225"/>
      <c r="HV520" s="226"/>
      <c r="HW520" s="227"/>
      <c r="HX520" s="225"/>
      <c r="HY520" s="225"/>
      <c r="HZ520" s="226"/>
      <c r="IA520" s="227"/>
      <c r="IB520" s="225"/>
      <c r="IC520" s="225"/>
      <c r="ID520" s="226"/>
      <c r="IE520" s="227"/>
      <c r="IF520" s="225"/>
      <c r="IG520" s="225"/>
      <c r="IH520" s="226"/>
      <c r="II520" s="227"/>
      <c r="IJ520" s="225"/>
      <c r="IK520" s="225"/>
      <c r="IL520" s="226"/>
      <c r="IM520" s="227"/>
      <c r="IN520" s="225"/>
      <c r="IO520" s="225"/>
      <c r="IP520" s="226"/>
      <c r="IQ520" s="227"/>
      <c r="IR520" s="225"/>
      <c r="IS520" s="225"/>
      <c r="IT520" s="226"/>
      <c r="IU520" s="227"/>
      <c r="IV520" s="225"/>
    </row>
    <row r="521" spans="1:256" x14ac:dyDescent="0.2">
      <c r="A521" s="141" t="s">
        <v>901</v>
      </c>
      <c r="B521" s="174" t="s">
        <v>7</v>
      </c>
      <c r="C521" s="191" t="s">
        <v>551</v>
      </c>
      <c r="D521" s="13" t="s">
        <v>205</v>
      </c>
      <c r="E521" s="17" t="s">
        <v>772</v>
      </c>
      <c r="F521" s="128">
        <v>915</v>
      </c>
      <c r="G521" s="32">
        <f t="shared" si="76"/>
        <v>988.2</v>
      </c>
      <c r="H521" s="33">
        <f t="shared" si="77"/>
        <v>1052.25</v>
      </c>
      <c r="I521" s="225"/>
      <c r="J521" s="226"/>
      <c r="K521" s="227"/>
      <c r="L521" s="225"/>
      <c r="M521" s="225"/>
      <c r="N521" s="226"/>
      <c r="O521" s="227"/>
      <c r="P521" s="225"/>
      <c r="Q521" s="225"/>
      <c r="R521" s="226"/>
      <c r="S521" s="227"/>
      <c r="T521" s="225"/>
      <c r="U521" s="225"/>
      <c r="V521" s="226"/>
      <c r="W521" s="227"/>
      <c r="X521" s="225"/>
      <c r="Y521" s="225"/>
      <c r="Z521" s="226"/>
      <c r="AA521" s="227"/>
      <c r="AB521" s="225"/>
      <c r="AC521" s="225"/>
      <c r="AD521" s="226"/>
      <c r="AE521" s="227"/>
      <c r="AF521" s="225"/>
      <c r="AG521" s="225"/>
      <c r="AH521" s="226"/>
      <c r="AI521" s="227"/>
      <c r="AJ521" s="225"/>
      <c r="AK521" s="225"/>
      <c r="AL521" s="226"/>
      <c r="AM521" s="227"/>
      <c r="AN521" s="225"/>
      <c r="AO521" s="225"/>
      <c r="AP521" s="226"/>
      <c r="AQ521" s="227"/>
      <c r="AR521" s="225"/>
      <c r="AS521" s="225"/>
      <c r="AT521" s="226"/>
      <c r="AU521" s="227"/>
      <c r="AV521" s="225"/>
      <c r="AW521" s="225"/>
      <c r="AX521" s="226"/>
      <c r="AY521" s="227"/>
      <c r="AZ521" s="225"/>
      <c r="BA521" s="225"/>
      <c r="BB521" s="226"/>
      <c r="BC521" s="227"/>
      <c r="BD521" s="225"/>
      <c r="BE521" s="225"/>
      <c r="BF521" s="226"/>
      <c r="BG521" s="227"/>
      <c r="BH521" s="225"/>
      <c r="BI521" s="225"/>
      <c r="BJ521" s="226"/>
      <c r="BK521" s="227"/>
      <c r="BL521" s="225"/>
      <c r="BM521" s="225"/>
      <c r="BN521" s="226"/>
      <c r="BO521" s="227"/>
      <c r="BP521" s="225"/>
      <c r="BQ521" s="225"/>
      <c r="BR521" s="226"/>
      <c r="BS521" s="227"/>
      <c r="BT521" s="225"/>
      <c r="BU521" s="225"/>
      <c r="BV521" s="226"/>
      <c r="BW521" s="227"/>
      <c r="BX521" s="225"/>
      <c r="BY521" s="225"/>
      <c r="BZ521" s="226"/>
      <c r="CA521" s="227"/>
      <c r="CB521" s="225"/>
      <c r="CC521" s="225"/>
      <c r="CD521" s="226"/>
      <c r="CE521" s="227"/>
      <c r="CF521" s="225"/>
      <c r="CG521" s="225"/>
      <c r="CH521" s="226"/>
      <c r="CI521" s="227"/>
      <c r="CJ521" s="225"/>
      <c r="CK521" s="225"/>
      <c r="CL521" s="226"/>
      <c r="CM521" s="227"/>
      <c r="CN521" s="225"/>
      <c r="CO521" s="225"/>
      <c r="CP521" s="226"/>
      <c r="CQ521" s="227"/>
      <c r="CR521" s="225"/>
      <c r="CS521" s="225"/>
      <c r="CT521" s="226"/>
      <c r="CU521" s="227"/>
      <c r="CV521" s="225"/>
      <c r="CW521" s="225"/>
      <c r="CX521" s="226"/>
      <c r="CY521" s="227"/>
      <c r="CZ521" s="225"/>
      <c r="DA521" s="225"/>
      <c r="DB521" s="226"/>
      <c r="DC521" s="227"/>
      <c r="DD521" s="225"/>
      <c r="DE521" s="225"/>
      <c r="DF521" s="226"/>
      <c r="DG521" s="227"/>
      <c r="DH521" s="225"/>
      <c r="DI521" s="225"/>
      <c r="DJ521" s="226"/>
      <c r="DK521" s="227"/>
      <c r="DL521" s="225"/>
      <c r="DM521" s="225"/>
      <c r="DN521" s="226"/>
      <c r="DO521" s="227"/>
      <c r="DP521" s="225"/>
      <c r="DQ521" s="225"/>
      <c r="DR521" s="226"/>
      <c r="DS521" s="227"/>
      <c r="DT521" s="225"/>
      <c r="DU521" s="225"/>
      <c r="DV521" s="226"/>
      <c r="DW521" s="227"/>
      <c r="DX521" s="225"/>
      <c r="DY521" s="225"/>
      <c r="DZ521" s="226"/>
      <c r="EA521" s="227"/>
      <c r="EB521" s="225"/>
      <c r="EC521" s="225"/>
      <c r="ED521" s="226"/>
      <c r="EE521" s="227"/>
      <c r="EF521" s="225"/>
      <c r="EG521" s="225"/>
      <c r="EH521" s="226"/>
      <c r="EI521" s="227"/>
      <c r="EJ521" s="225"/>
      <c r="EK521" s="225"/>
      <c r="EL521" s="226"/>
      <c r="EM521" s="227"/>
      <c r="EN521" s="225"/>
      <c r="EO521" s="225"/>
      <c r="EP521" s="226"/>
      <c r="EQ521" s="227"/>
      <c r="ER521" s="225"/>
      <c r="ES521" s="225"/>
      <c r="ET521" s="226"/>
      <c r="EU521" s="227"/>
      <c r="EV521" s="225"/>
      <c r="EW521" s="225"/>
      <c r="EX521" s="226"/>
      <c r="EY521" s="227"/>
      <c r="EZ521" s="225"/>
      <c r="FA521" s="225"/>
      <c r="FB521" s="226"/>
      <c r="FC521" s="227"/>
      <c r="FD521" s="225"/>
      <c r="FE521" s="225"/>
      <c r="FF521" s="226"/>
      <c r="FG521" s="227"/>
      <c r="FH521" s="225"/>
      <c r="FI521" s="225"/>
      <c r="FJ521" s="226"/>
      <c r="FK521" s="227"/>
      <c r="FL521" s="225"/>
      <c r="FM521" s="225"/>
      <c r="FN521" s="226"/>
      <c r="FO521" s="227"/>
      <c r="FP521" s="225"/>
      <c r="FQ521" s="225"/>
      <c r="FR521" s="226"/>
      <c r="FS521" s="227"/>
      <c r="FT521" s="225"/>
      <c r="FU521" s="225"/>
      <c r="FV521" s="226"/>
      <c r="FW521" s="227"/>
      <c r="FX521" s="225"/>
      <c r="FY521" s="225"/>
      <c r="FZ521" s="226"/>
      <c r="GA521" s="227"/>
      <c r="GB521" s="225"/>
      <c r="GC521" s="225"/>
      <c r="GD521" s="226"/>
      <c r="GE521" s="227"/>
      <c r="GF521" s="225"/>
      <c r="GG521" s="225"/>
      <c r="GH521" s="226"/>
      <c r="GI521" s="227"/>
      <c r="GJ521" s="225"/>
      <c r="GK521" s="225"/>
      <c r="GL521" s="226"/>
      <c r="GM521" s="227"/>
      <c r="GN521" s="225"/>
      <c r="GO521" s="225"/>
      <c r="GP521" s="226"/>
      <c r="GQ521" s="227"/>
      <c r="GR521" s="225"/>
      <c r="GS521" s="225"/>
      <c r="GT521" s="226"/>
      <c r="GU521" s="227"/>
      <c r="GV521" s="225"/>
      <c r="GW521" s="225"/>
      <c r="GX521" s="226"/>
      <c r="GY521" s="227"/>
      <c r="GZ521" s="225"/>
      <c r="HA521" s="225"/>
      <c r="HB521" s="226"/>
      <c r="HC521" s="227"/>
      <c r="HD521" s="225"/>
      <c r="HE521" s="225"/>
      <c r="HF521" s="226"/>
      <c r="HG521" s="227"/>
      <c r="HH521" s="225"/>
      <c r="HI521" s="225"/>
      <c r="HJ521" s="226"/>
      <c r="HK521" s="227"/>
      <c r="HL521" s="225"/>
      <c r="HM521" s="225"/>
      <c r="HN521" s="226"/>
      <c r="HO521" s="227"/>
      <c r="HP521" s="225"/>
      <c r="HQ521" s="225"/>
      <c r="HR521" s="226"/>
      <c r="HS521" s="227"/>
      <c r="HT521" s="225"/>
      <c r="HU521" s="225"/>
      <c r="HV521" s="226"/>
      <c r="HW521" s="227"/>
      <c r="HX521" s="225"/>
      <c r="HY521" s="225"/>
      <c r="HZ521" s="226"/>
      <c r="IA521" s="227"/>
      <c r="IB521" s="225"/>
      <c r="IC521" s="225"/>
      <c r="ID521" s="226"/>
      <c r="IE521" s="227"/>
      <c r="IF521" s="225"/>
      <c r="IG521" s="225"/>
      <c r="IH521" s="226"/>
      <c r="II521" s="227"/>
      <c r="IJ521" s="225"/>
      <c r="IK521" s="225"/>
      <c r="IL521" s="226"/>
      <c r="IM521" s="227"/>
      <c r="IN521" s="225"/>
      <c r="IO521" s="225"/>
      <c r="IP521" s="226"/>
      <c r="IQ521" s="227"/>
      <c r="IR521" s="225"/>
      <c r="IS521" s="225"/>
      <c r="IT521" s="226"/>
      <c r="IU521" s="227"/>
      <c r="IV521" s="225"/>
    </row>
    <row r="522" spans="1:256" x14ac:dyDescent="0.2">
      <c r="A522" s="280" t="s">
        <v>1234</v>
      </c>
      <c r="B522" s="174" t="s">
        <v>7</v>
      </c>
      <c r="C522" s="191" t="s">
        <v>551</v>
      </c>
      <c r="D522" s="13" t="s">
        <v>205</v>
      </c>
      <c r="E522" s="17" t="s">
        <v>9</v>
      </c>
      <c r="F522" s="128">
        <v>915</v>
      </c>
      <c r="G522" s="32">
        <f t="shared" si="76"/>
        <v>988.2</v>
      </c>
      <c r="H522" s="33">
        <f t="shared" si="77"/>
        <v>1052.25</v>
      </c>
      <c r="I522" s="225"/>
      <c r="J522" s="226"/>
      <c r="K522" s="227"/>
      <c r="L522" s="225"/>
      <c r="M522" s="225"/>
      <c r="N522" s="226"/>
      <c r="O522" s="227"/>
      <c r="P522" s="225"/>
      <c r="Q522" s="225"/>
      <c r="R522" s="226"/>
      <c r="S522" s="227"/>
      <c r="T522" s="225"/>
      <c r="U522" s="225"/>
      <c r="V522" s="226"/>
      <c r="W522" s="227"/>
      <c r="X522" s="225"/>
      <c r="Y522" s="225"/>
      <c r="Z522" s="226"/>
      <c r="AA522" s="227"/>
      <c r="AB522" s="225"/>
      <c r="AC522" s="225"/>
      <c r="AD522" s="226"/>
      <c r="AE522" s="227"/>
      <c r="AF522" s="225"/>
      <c r="AG522" s="225"/>
      <c r="AH522" s="226"/>
      <c r="AI522" s="227"/>
      <c r="AJ522" s="225"/>
      <c r="AK522" s="225"/>
      <c r="AL522" s="226"/>
      <c r="AM522" s="227"/>
      <c r="AN522" s="225"/>
      <c r="AO522" s="225"/>
      <c r="AP522" s="226"/>
      <c r="AQ522" s="227"/>
      <c r="AR522" s="225"/>
      <c r="AS522" s="225"/>
      <c r="AT522" s="226"/>
      <c r="AU522" s="227"/>
      <c r="AV522" s="225"/>
      <c r="AW522" s="225"/>
      <c r="AX522" s="226"/>
      <c r="AY522" s="227"/>
      <c r="AZ522" s="225"/>
      <c r="BA522" s="225"/>
      <c r="BB522" s="226"/>
      <c r="BC522" s="227"/>
      <c r="BD522" s="225"/>
      <c r="BE522" s="225"/>
      <c r="BF522" s="226"/>
      <c r="BG522" s="227"/>
      <c r="BH522" s="225"/>
      <c r="BI522" s="225"/>
      <c r="BJ522" s="226"/>
      <c r="BK522" s="227"/>
      <c r="BL522" s="225"/>
      <c r="BM522" s="225"/>
      <c r="BN522" s="226"/>
      <c r="BO522" s="227"/>
      <c r="BP522" s="225"/>
      <c r="BQ522" s="225"/>
      <c r="BR522" s="226"/>
      <c r="BS522" s="227"/>
      <c r="BT522" s="225"/>
      <c r="BU522" s="225"/>
      <c r="BV522" s="226"/>
      <c r="BW522" s="227"/>
      <c r="BX522" s="225"/>
      <c r="BY522" s="225"/>
      <c r="BZ522" s="226"/>
      <c r="CA522" s="227"/>
      <c r="CB522" s="225"/>
      <c r="CC522" s="225"/>
      <c r="CD522" s="226"/>
      <c r="CE522" s="227"/>
      <c r="CF522" s="225"/>
      <c r="CG522" s="225"/>
      <c r="CH522" s="226"/>
      <c r="CI522" s="227"/>
      <c r="CJ522" s="225"/>
      <c r="CK522" s="225"/>
      <c r="CL522" s="226"/>
      <c r="CM522" s="227"/>
      <c r="CN522" s="225"/>
      <c r="CO522" s="225"/>
      <c r="CP522" s="226"/>
      <c r="CQ522" s="227"/>
      <c r="CR522" s="225"/>
      <c r="CS522" s="225"/>
      <c r="CT522" s="226"/>
      <c r="CU522" s="227"/>
      <c r="CV522" s="225"/>
      <c r="CW522" s="225"/>
      <c r="CX522" s="226"/>
      <c r="CY522" s="227"/>
      <c r="CZ522" s="225"/>
      <c r="DA522" s="225"/>
      <c r="DB522" s="226"/>
      <c r="DC522" s="227"/>
      <c r="DD522" s="225"/>
      <c r="DE522" s="225"/>
      <c r="DF522" s="226"/>
      <c r="DG522" s="227"/>
      <c r="DH522" s="225"/>
      <c r="DI522" s="225"/>
      <c r="DJ522" s="226"/>
      <c r="DK522" s="227"/>
      <c r="DL522" s="225"/>
      <c r="DM522" s="225"/>
      <c r="DN522" s="226"/>
      <c r="DO522" s="227"/>
      <c r="DP522" s="225"/>
      <c r="DQ522" s="225"/>
      <c r="DR522" s="226"/>
      <c r="DS522" s="227"/>
      <c r="DT522" s="225"/>
      <c r="DU522" s="225"/>
      <c r="DV522" s="226"/>
      <c r="DW522" s="227"/>
      <c r="DX522" s="225"/>
      <c r="DY522" s="225"/>
      <c r="DZ522" s="226"/>
      <c r="EA522" s="227"/>
      <c r="EB522" s="225"/>
      <c r="EC522" s="225"/>
      <c r="ED522" s="226"/>
      <c r="EE522" s="227"/>
      <c r="EF522" s="225"/>
      <c r="EG522" s="225"/>
      <c r="EH522" s="226"/>
      <c r="EI522" s="227"/>
      <c r="EJ522" s="225"/>
      <c r="EK522" s="225"/>
      <c r="EL522" s="226"/>
      <c r="EM522" s="227"/>
      <c r="EN522" s="225"/>
      <c r="EO522" s="225"/>
      <c r="EP522" s="226"/>
      <c r="EQ522" s="227"/>
      <c r="ER522" s="225"/>
      <c r="ES522" s="225"/>
      <c r="ET522" s="226"/>
      <c r="EU522" s="227"/>
      <c r="EV522" s="225"/>
      <c r="EW522" s="225"/>
      <c r="EX522" s="226"/>
      <c r="EY522" s="227"/>
      <c r="EZ522" s="225"/>
      <c r="FA522" s="225"/>
      <c r="FB522" s="226"/>
      <c r="FC522" s="227"/>
      <c r="FD522" s="225"/>
      <c r="FE522" s="225"/>
      <c r="FF522" s="226"/>
      <c r="FG522" s="227"/>
      <c r="FH522" s="225"/>
      <c r="FI522" s="225"/>
      <c r="FJ522" s="226"/>
      <c r="FK522" s="227"/>
      <c r="FL522" s="225"/>
      <c r="FM522" s="225"/>
      <c r="FN522" s="226"/>
      <c r="FO522" s="227"/>
      <c r="FP522" s="225"/>
      <c r="FQ522" s="225"/>
      <c r="FR522" s="226"/>
      <c r="FS522" s="227"/>
      <c r="FT522" s="225"/>
      <c r="FU522" s="225"/>
      <c r="FV522" s="226"/>
      <c r="FW522" s="227"/>
      <c r="FX522" s="225"/>
      <c r="FY522" s="225"/>
      <c r="FZ522" s="226"/>
      <c r="GA522" s="227"/>
      <c r="GB522" s="225"/>
      <c r="GC522" s="225"/>
      <c r="GD522" s="226"/>
      <c r="GE522" s="227"/>
      <c r="GF522" s="225"/>
      <c r="GG522" s="225"/>
      <c r="GH522" s="226"/>
      <c r="GI522" s="227"/>
      <c r="GJ522" s="225"/>
      <c r="GK522" s="225"/>
      <c r="GL522" s="226"/>
      <c r="GM522" s="227"/>
      <c r="GN522" s="225"/>
      <c r="GO522" s="225"/>
      <c r="GP522" s="226"/>
      <c r="GQ522" s="227"/>
      <c r="GR522" s="225"/>
      <c r="GS522" s="225"/>
      <c r="GT522" s="226"/>
      <c r="GU522" s="227"/>
      <c r="GV522" s="225"/>
      <c r="GW522" s="225"/>
      <c r="GX522" s="226"/>
      <c r="GY522" s="227"/>
      <c r="GZ522" s="225"/>
      <c r="HA522" s="225"/>
      <c r="HB522" s="226"/>
      <c r="HC522" s="227"/>
      <c r="HD522" s="225"/>
      <c r="HE522" s="225"/>
      <c r="HF522" s="226"/>
      <c r="HG522" s="227"/>
      <c r="HH522" s="225"/>
      <c r="HI522" s="225"/>
      <c r="HJ522" s="226"/>
      <c r="HK522" s="227"/>
      <c r="HL522" s="225"/>
      <c r="HM522" s="225"/>
      <c r="HN522" s="226"/>
      <c r="HO522" s="227"/>
      <c r="HP522" s="225"/>
      <c r="HQ522" s="225"/>
      <c r="HR522" s="226"/>
      <c r="HS522" s="227"/>
      <c r="HT522" s="225"/>
      <c r="HU522" s="225"/>
      <c r="HV522" s="226"/>
      <c r="HW522" s="227"/>
      <c r="HX522" s="225"/>
      <c r="HY522" s="225"/>
      <c r="HZ522" s="226"/>
      <c r="IA522" s="227"/>
      <c r="IB522" s="225"/>
      <c r="IC522" s="225"/>
      <c r="ID522" s="226"/>
      <c r="IE522" s="227"/>
      <c r="IF522" s="225"/>
      <c r="IG522" s="225"/>
      <c r="IH522" s="226"/>
      <c r="II522" s="227"/>
      <c r="IJ522" s="225"/>
      <c r="IK522" s="225"/>
      <c r="IL522" s="226"/>
      <c r="IM522" s="227"/>
      <c r="IN522" s="225"/>
      <c r="IO522" s="225"/>
      <c r="IP522" s="226"/>
      <c r="IQ522" s="227"/>
      <c r="IR522" s="225"/>
      <c r="IS522" s="225"/>
      <c r="IT522" s="226"/>
      <c r="IU522" s="227"/>
      <c r="IV522" s="225"/>
    </row>
    <row r="523" spans="1:256" ht="33.75" x14ac:dyDescent="0.2">
      <c r="A523" s="141" t="s">
        <v>902</v>
      </c>
      <c r="B523" s="174" t="s">
        <v>7</v>
      </c>
      <c r="C523" s="191" t="s">
        <v>903</v>
      </c>
      <c r="D523" s="13" t="s">
        <v>205</v>
      </c>
      <c r="E523" s="17" t="s">
        <v>772</v>
      </c>
      <c r="F523" s="128">
        <v>915</v>
      </c>
      <c r="G523" s="32">
        <f t="shared" si="76"/>
        <v>988.2</v>
      </c>
      <c r="H523" s="33">
        <f t="shared" si="77"/>
        <v>1052.25</v>
      </c>
    </row>
    <row r="524" spans="1:256" x14ac:dyDescent="0.2">
      <c r="A524" s="282" t="s">
        <v>1047</v>
      </c>
      <c r="B524" s="174" t="s">
        <v>7</v>
      </c>
      <c r="C524" s="191" t="s">
        <v>475</v>
      </c>
      <c r="D524" s="13" t="s">
        <v>661</v>
      </c>
      <c r="E524" s="17" t="s">
        <v>1</v>
      </c>
      <c r="F524" s="128">
        <v>790</v>
      </c>
      <c r="G524" s="32">
        <f t="shared" si="76"/>
        <v>853.2</v>
      </c>
      <c r="H524" s="33">
        <f t="shared" si="77"/>
        <v>908.49999999999989</v>
      </c>
    </row>
    <row r="525" spans="1:256" ht="25.5" x14ac:dyDescent="0.2">
      <c r="A525" s="282" t="s">
        <v>1048</v>
      </c>
      <c r="B525" s="174" t="s">
        <v>7</v>
      </c>
      <c r="C525" s="191" t="s">
        <v>475</v>
      </c>
      <c r="D525" s="13" t="s">
        <v>921</v>
      </c>
      <c r="E525" s="17" t="s">
        <v>1</v>
      </c>
      <c r="F525" s="128">
        <v>810</v>
      </c>
      <c r="G525" s="32">
        <f t="shared" si="76"/>
        <v>874.80000000000007</v>
      </c>
      <c r="H525" s="33">
        <f t="shared" si="77"/>
        <v>931.49999999999989</v>
      </c>
    </row>
    <row r="526" spans="1:256" x14ac:dyDescent="0.2">
      <c r="A526" s="282" t="s">
        <v>1049</v>
      </c>
      <c r="B526" s="174" t="s">
        <v>7</v>
      </c>
      <c r="C526" s="191" t="s">
        <v>918</v>
      </c>
      <c r="D526" s="13" t="s">
        <v>891</v>
      </c>
      <c r="E526" s="17" t="s">
        <v>1</v>
      </c>
      <c r="F526" s="128">
        <v>915</v>
      </c>
      <c r="G526" s="32">
        <f t="shared" si="76"/>
        <v>988.2</v>
      </c>
      <c r="H526" s="33">
        <f t="shared" si="77"/>
        <v>1052.25</v>
      </c>
    </row>
    <row r="527" spans="1:256" ht="25.5" x14ac:dyDescent="0.2">
      <c r="A527" s="282" t="s">
        <v>1050</v>
      </c>
      <c r="B527" s="174" t="s">
        <v>7</v>
      </c>
      <c r="C527" s="191" t="s">
        <v>475</v>
      </c>
      <c r="D527" s="13" t="s">
        <v>922</v>
      </c>
      <c r="E527" s="17" t="s">
        <v>1</v>
      </c>
      <c r="F527" s="128">
        <v>750</v>
      </c>
      <c r="G527" s="32">
        <f t="shared" si="76"/>
        <v>810</v>
      </c>
      <c r="H527" s="33">
        <f t="shared" si="77"/>
        <v>862.49999999999989</v>
      </c>
    </row>
    <row r="528" spans="1:256" ht="25.5" x14ac:dyDescent="0.2">
      <c r="A528" s="282" t="s">
        <v>1051</v>
      </c>
      <c r="B528" s="174" t="s">
        <v>7</v>
      </c>
      <c r="C528" s="191" t="s">
        <v>475</v>
      </c>
      <c r="D528" s="13" t="s">
        <v>923</v>
      </c>
      <c r="E528" s="17" t="s">
        <v>1</v>
      </c>
      <c r="F528" s="128">
        <v>670</v>
      </c>
      <c r="G528" s="32">
        <f t="shared" si="76"/>
        <v>723.6</v>
      </c>
      <c r="H528" s="33">
        <f t="shared" si="77"/>
        <v>770.49999999999989</v>
      </c>
    </row>
    <row r="529" spans="1:8" ht="45" x14ac:dyDescent="0.2">
      <c r="A529" s="282" t="s">
        <v>1052</v>
      </c>
      <c r="B529" s="174" t="s">
        <v>7</v>
      </c>
      <c r="C529" s="191" t="s">
        <v>877</v>
      </c>
      <c r="D529" s="13" t="s">
        <v>891</v>
      </c>
      <c r="E529" s="17" t="s">
        <v>1</v>
      </c>
      <c r="F529" s="128">
        <v>915</v>
      </c>
      <c r="G529" s="32">
        <f t="shared" si="76"/>
        <v>988.2</v>
      </c>
      <c r="H529" s="33">
        <f t="shared" si="77"/>
        <v>1052.25</v>
      </c>
    </row>
    <row r="530" spans="1:8" x14ac:dyDescent="0.2">
      <c r="A530" s="282" t="s">
        <v>1053</v>
      </c>
      <c r="B530" s="174" t="s">
        <v>7</v>
      </c>
      <c r="C530" s="191" t="s">
        <v>501</v>
      </c>
      <c r="D530" s="13" t="s">
        <v>771</v>
      </c>
      <c r="E530" s="17" t="s">
        <v>1</v>
      </c>
      <c r="F530" s="128">
        <v>670</v>
      </c>
      <c r="G530" s="32">
        <f t="shared" si="76"/>
        <v>723.6</v>
      </c>
      <c r="H530" s="33">
        <f t="shared" si="77"/>
        <v>770.49999999999989</v>
      </c>
    </row>
    <row r="531" spans="1:8" ht="22.5" x14ac:dyDescent="0.2">
      <c r="A531" s="282" t="s">
        <v>1054</v>
      </c>
      <c r="B531" s="174" t="s">
        <v>7</v>
      </c>
      <c r="C531" s="191" t="s">
        <v>919</v>
      </c>
      <c r="D531" s="13" t="s">
        <v>891</v>
      </c>
      <c r="E531" s="17" t="s">
        <v>1</v>
      </c>
      <c r="F531" s="128">
        <v>915</v>
      </c>
      <c r="G531" s="32">
        <f t="shared" si="76"/>
        <v>988.2</v>
      </c>
      <c r="H531" s="33">
        <f t="shared" si="77"/>
        <v>1052.25</v>
      </c>
    </row>
    <row r="532" spans="1:8" x14ac:dyDescent="0.2">
      <c r="A532" s="282" t="s">
        <v>1055</v>
      </c>
      <c r="B532" s="174" t="s">
        <v>7</v>
      </c>
      <c r="C532" s="191" t="s">
        <v>920</v>
      </c>
      <c r="D532" s="13" t="s">
        <v>891</v>
      </c>
      <c r="E532" s="17" t="s">
        <v>772</v>
      </c>
      <c r="F532" s="128">
        <v>915</v>
      </c>
      <c r="G532" s="32">
        <f t="shared" si="76"/>
        <v>988.2</v>
      </c>
      <c r="H532" s="33">
        <f t="shared" si="77"/>
        <v>1052.25</v>
      </c>
    </row>
    <row r="533" spans="1:8" ht="25.5" x14ac:dyDescent="0.2">
      <c r="A533" s="282" t="s">
        <v>1056</v>
      </c>
      <c r="B533" s="174" t="s">
        <v>7</v>
      </c>
      <c r="C533" s="191" t="s">
        <v>884</v>
      </c>
      <c r="D533" s="13" t="s">
        <v>924</v>
      </c>
      <c r="E533" s="17" t="s">
        <v>1</v>
      </c>
      <c r="F533" s="128">
        <v>875</v>
      </c>
      <c r="G533" s="32">
        <f t="shared" si="76"/>
        <v>945.00000000000011</v>
      </c>
      <c r="H533" s="33">
        <f t="shared" si="77"/>
        <v>1006.2499999999999</v>
      </c>
    </row>
    <row r="534" spans="1:8" ht="22.5" x14ac:dyDescent="0.2">
      <c r="A534" s="280" t="s">
        <v>1226</v>
      </c>
      <c r="B534" s="174" t="s">
        <v>7</v>
      </c>
      <c r="C534" s="191" t="s">
        <v>1235</v>
      </c>
      <c r="D534" s="13" t="s">
        <v>205</v>
      </c>
      <c r="E534" s="17" t="s">
        <v>1</v>
      </c>
      <c r="F534" s="128">
        <v>820</v>
      </c>
      <c r="G534" s="32">
        <f t="shared" si="76"/>
        <v>885.6</v>
      </c>
      <c r="H534" s="33">
        <f t="shared" si="77"/>
        <v>942.99999999999989</v>
      </c>
    </row>
    <row r="535" spans="1:8" ht="25.5" x14ac:dyDescent="0.2">
      <c r="A535" s="280" t="s">
        <v>1227</v>
      </c>
      <c r="B535" s="174" t="s">
        <v>7</v>
      </c>
      <c r="C535" s="191" t="s">
        <v>1236</v>
      </c>
      <c r="D535" s="13" t="s">
        <v>204</v>
      </c>
      <c r="E535" s="17" t="s">
        <v>1</v>
      </c>
      <c r="F535" s="128">
        <v>820</v>
      </c>
      <c r="G535" s="32">
        <f t="shared" si="76"/>
        <v>885.6</v>
      </c>
      <c r="H535" s="33">
        <f t="shared" si="77"/>
        <v>942.99999999999989</v>
      </c>
    </row>
    <row r="536" spans="1:8" ht="25.5" x14ac:dyDescent="0.2">
      <c r="A536" s="280" t="s">
        <v>1228</v>
      </c>
      <c r="B536" s="174" t="s">
        <v>7</v>
      </c>
      <c r="C536" s="191" t="s">
        <v>1237</v>
      </c>
      <c r="D536" s="13" t="s">
        <v>204</v>
      </c>
      <c r="E536" s="17" t="s">
        <v>1</v>
      </c>
      <c r="F536" s="128">
        <v>820</v>
      </c>
      <c r="G536" s="32">
        <f t="shared" si="76"/>
        <v>885.6</v>
      </c>
      <c r="H536" s="33">
        <f t="shared" si="77"/>
        <v>942.99999999999989</v>
      </c>
    </row>
    <row r="537" spans="1:8" ht="25.5" x14ac:dyDescent="0.2">
      <c r="A537" s="280" t="s">
        <v>1229</v>
      </c>
      <c r="B537" s="174" t="s">
        <v>7</v>
      </c>
      <c r="C537" s="191" t="s">
        <v>1238</v>
      </c>
      <c r="D537" s="13" t="s">
        <v>924</v>
      </c>
      <c r="E537" s="17" t="s">
        <v>1</v>
      </c>
      <c r="F537" s="128">
        <v>820</v>
      </c>
      <c r="G537" s="32">
        <f t="shared" si="76"/>
        <v>885.6</v>
      </c>
      <c r="H537" s="33">
        <f t="shared" si="77"/>
        <v>942.99999999999989</v>
      </c>
    </row>
    <row r="538" spans="1:8" x14ac:dyDescent="0.2">
      <c r="A538" s="280" t="s">
        <v>1230</v>
      </c>
      <c r="B538" s="174" t="s">
        <v>7</v>
      </c>
      <c r="C538" s="191" t="s">
        <v>475</v>
      </c>
      <c r="D538" s="13" t="s">
        <v>205</v>
      </c>
      <c r="E538" s="17" t="s">
        <v>1</v>
      </c>
      <c r="F538" s="128">
        <v>820</v>
      </c>
      <c r="G538" s="32">
        <f t="shared" si="76"/>
        <v>885.6</v>
      </c>
      <c r="H538" s="33">
        <f t="shared" si="77"/>
        <v>942.99999999999989</v>
      </c>
    </row>
    <row r="539" spans="1:8" ht="25.5" x14ac:dyDescent="0.2">
      <c r="A539" s="280" t="s">
        <v>1231</v>
      </c>
      <c r="B539" s="174" t="s">
        <v>7</v>
      </c>
      <c r="C539" s="191" t="s">
        <v>1239</v>
      </c>
      <c r="D539" s="13" t="s">
        <v>924</v>
      </c>
      <c r="E539" s="17" t="s">
        <v>1</v>
      </c>
      <c r="F539" s="128">
        <v>820</v>
      </c>
      <c r="G539" s="32">
        <f t="shared" si="76"/>
        <v>885.6</v>
      </c>
      <c r="H539" s="33">
        <f t="shared" si="77"/>
        <v>942.99999999999989</v>
      </c>
    </row>
    <row r="540" spans="1:8" ht="25.5" x14ac:dyDescent="0.2">
      <c r="A540" s="280" t="s">
        <v>1232</v>
      </c>
      <c r="B540" s="174" t="s">
        <v>7</v>
      </c>
      <c r="C540" s="191" t="s">
        <v>475</v>
      </c>
      <c r="D540" s="13" t="s">
        <v>204</v>
      </c>
      <c r="E540" s="17" t="s">
        <v>1</v>
      </c>
      <c r="F540" s="128">
        <v>800</v>
      </c>
      <c r="G540" s="32">
        <f t="shared" si="76"/>
        <v>864</v>
      </c>
      <c r="H540" s="33">
        <f t="shared" si="77"/>
        <v>919.99999999999989</v>
      </c>
    </row>
    <row r="541" spans="1:8" x14ac:dyDescent="0.2">
      <c r="A541" s="280" t="s">
        <v>1240</v>
      </c>
      <c r="B541" s="174" t="s">
        <v>7</v>
      </c>
      <c r="C541" s="191" t="s">
        <v>918</v>
      </c>
      <c r="D541" s="13" t="s">
        <v>891</v>
      </c>
      <c r="E541" s="17" t="s">
        <v>9</v>
      </c>
      <c r="F541" s="128">
        <v>915</v>
      </c>
      <c r="G541" s="32">
        <f t="shared" si="76"/>
        <v>988.2</v>
      </c>
      <c r="H541" s="33">
        <f t="shared" si="77"/>
        <v>1052.25</v>
      </c>
    </row>
    <row r="542" spans="1:8" x14ac:dyDescent="0.2">
      <c r="A542" s="280" t="s">
        <v>1241</v>
      </c>
      <c r="B542" s="174" t="s">
        <v>7</v>
      </c>
      <c r="C542" s="191" t="s">
        <v>1242</v>
      </c>
      <c r="D542" s="13" t="s">
        <v>891</v>
      </c>
      <c r="E542" s="17" t="s">
        <v>9</v>
      </c>
      <c r="F542" s="128">
        <v>915</v>
      </c>
      <c r="G542" s="32">
        <f t="shared" si="76"/>
        <v>988.2</v>
      </c>
      <c r="H542" s="33">
        <f t="shared" si="77"/>
        <v>1052.25</v>
      </c>
    </row>
    <row r="543" spans="1:8" x14ac:dyDescent="0.2">
      <c r="A543" s="280" t="s">
        <v>1243</v>
      </c>
      <c r="B543" s="174" t="s">
        <v>7</v>
      </c>
      <c r="C543" s="191" t="s">
        <v>1244</v>
      </c>
      <c r="D543" s="13" t="s">
        <v>891</v>
      </c>
      <c r="E543" s="17" t="s">
        <v>9</v>
      </c>
      <c r="F543" s="128">
        <v>915</v>
      </c>
      <c r="G543" s="32">
        <f t="shared" si="76"/>
        <v>988.2</v>
      </c>
      <c r="H543" s="33">
        <f t="shared" si="77"/>
        <v>1052.25</v>
      </c>
    </row>
    <row r="544" spans="1:8" ht="22.5" x14ac:dyDescent="0.2">
      <c r="A544" s="280" t="s">
        <v>1233</v>
      </c>
      <c r="B544" s="174" t="s">
        <v>7</v>
      </c>
      <c r="C544" s="191" t="s">
        <v>1170</v>
      </c>
      <c r="D544" s="13" t="s">
        <v>891</v>
      </c>
      <c r="E544" s="17" t="s">
        <v>1</v>
      </c>
      <c r="F544" s="128">
        <v>915</v>
      </c>
      <c r="G544" s="32">
        <f t="shared" si="76"/>
        <v>988.2</v>
      </c>
      <c r="H544" s="33">
        <f t="shared" si="77"/>
        <v>1052.25</v>
      </c>
    </row>
    <row r="545" spans="1:8" ht="22.5" x14ac:dyDescent="0.2">
      <c r="A545" s="280" t="s">
        <v>1045</v>
      </c>
      <c r="B545" s="174" t="s">
        <v>7</v>
      </c>
      <c r="C545" s="191" t="s">
        <v>1046</v>
      </c>
      <c r="D545" s="13" t="s">
        <v>205</v>
      </c>
      <c r="E545" s="17" t="s">
        <v>1</v>
      </c>
      <c r="F545" s="128">
        <v>915</v>
      </c>
      <c r="G545" s="32">
        <f t="shared" si="76"/>
        <v>988.2</v>
      </c>
      <c r="H545" s="33">
        <f t="shared" si="77"/>
        <v>1052.25</v>
      </c>
    </row>
    <row r="546" spans="1:8" ht="22.5" x14ac:dyDescent="0.2">
      <c r="A546" s="280" t="s">
        <v>1245</v>
      </c>
      <c r="B546" s="174" t="s">
        <v>7</v>
      </c>
      <c r="C546" s="191" t="s">
        <v>1172</v>
      </c>
      <c r="D546" s="13" t="s">
        <v>891</v>
      </c>
      <c r="E546" s="17" t="s">
        <v>1</v>
      </c>
      <c r="F546" s="128">
        <v>915</v>
      </c>
      <c r="G546" s="32">
        <f t="shared" si="76"/>
        <v>988.2</v>
      </c>
      <c r="H546" s="33">
        <f t="shared" si="77"/>
        <v>1052.25</v>
      </c>
    </row>
    <row r="547" spans="1:8" x14ac:dyDescent="0.2">
      <c r="A547" s="280" t="s">
        <v>1246</v>
      </c>
      <c r="B547" s="174" t="s">
        <v>7</v>
      </c>
      <c r="C547" s="191" t="s">
        <v>1171</v>
      </c>
      <c r="D547" s="13" t="s">
        <v>891</v>
      </c>
      <c r="E547" s="17" t="s">
        <v>1</v>
      </c>
      <c r="F547" s="128">
        <v>915</v>
      </c>
      <c r="G547" s="32">
        <f t="shared" si="76"/>
        <v>988.2</v>
      </c>
      <c r="H547" s="33">
        <f t="shared" si="77"/>
        <v>1052.25</v>
      </c>
    </row>
    <row r="548" spans="1:8" x14ac:dyDescent="0.2">
      <c r="A548" s="282" t="s">
        <v>1057</v>
      </c>
      <c r="B548" s="174" t="s">
        <v>180</v>
      </c>
      <c r="C548" s="191" t="s">
        <v>475</v>
      </c>
      <c r="D548" s="13" t="s">
        <v>205</v>
      </c>
      <c r="E548" s="17" t="s">
        <v>247</v>
      </c>
      <c r="F548" s="128">
        <v>1050</v>
      </c>
      <c r="G548" s="32">
        <f t="shared" si="76"/>
        <v>1134</v>
      </c>
      <c r="H548" s="33">
        <f t="shared" si="77"/>
        <v>1207.5</v>
      </c>
    </row>
    <row r="549" spans="1:8" ht="25.5" x14ac:dyDescent="0.2">
      <c r="A549" s="309" t="s">
        <v>1250</v>
      </c>
      <c r="B549" s="179" t="s">
        <v>79</v>
      </c>
      <c r="C549" s="245" t="s">
        <v>526</v>
      </c>
      <c r="D549" s="34" t="s">
        <v>1251</v>
      </c>
      <c r="E549" s="35" t="s">
        <v>1</v>
      </c>
      <c r="F549" s="130">
        <v>995</v>
      </c>
      <c r="G549" s="32">
        <f t="shared" si="76"/>
        <v>1074.6000000000001</v>
      </c>
      <c r="H549" s="33">
        <f t="shared" si="77"/>
        <v>1144.25</v>
      </c>
    </row>
    <row r="550" spans="1:8" ht="23.25" thickBot="1" x14ac:dyDescent="0.25">
      <c r="A550" s="143" t="s">
        <v>64</v>
      </c>
      <c r="B550" s="180" t="s">
        <v>63</v>
      </c>
      <c r="C550" s="194" t="s">
        <v>904</v>
      </c>
      <c r="D550" s="27" t="s">
        <v>205</v>
      </c>
      <c r="E550" s="36" t="s">
        <v>1</v>
      </c>
      <c r="F550" s="130">
        <v>715</v>
      </c>
      <c r="G550" s="32">
        <f t="shared" si="76"/>
        <v>772.2</v>
      </c>
      <c r="H550" s="33">
        <f t="shared" si="77"/>
        <v>822.24999999999989</v>
      </c>
    </row>
    <row r="551" spans="1:8" ht="16.5" thickBot="1" x14ac:dyDescent="0.25">
      <c r="A551" s="374" t="s">
        <v>917</v>
      </c>
      <c r="B551" s="375"/>
      <c r="C551" s="375"/>
      <c r="D551" s="375"/>
      <c r="E551" s="375"/>
      <c r="F551" s="375"/>
      <c r="G551" s="375"/>
      <c r="H551" s="375"/>
    </row>
    <row r="552" spans="1:8" ht="25.5" x14ac:dyDescent="0.2">
      <c r="A552" s="142" t="s">
        <v>4</v>
      </c>
      <c r="B552" s="175" t="s">
        <v>0</v>
      </c>
      <c r="C552" s="190" t="s">
        <v>532</v>
      </c>
      <c r="D552" s="30" t="s">
        <v>221</v>
      </c>
      <c r="E552" s="316" t="s">
        <v>1</v>
      </c>
      <c r="F552" s="129">
        <v>920</v>
      </c>
      <c r="G552" s="32">
        <f>F552*1.08</f>
        <v>993.6</v>
      </c>
      <c r="H552" s="33">
        <f>F552*1.15</f>
        <v>1058</v>
      </c>
    </row>
    <row r="553" spans="1:8" x14ac:dyDescent="0.2">
      <c r="A553" s="265" t="s">
        <v>34</v>
      </c>
      <c r="B553" s="181" t="s">
        <v>0</v>
      </c>
      <c r="C553" s="249" t="s">
        <v>534</v>
      </c>
      <c r="D553" s="37" t="s">
        <v>216</v>
      </c>
      <c r="E553" s="317" t="s">
        <v>1</v>
      </c>
      <c r="F553" s="128">
        <v>1185</v>
      </c>
      <c r="G553" s="32">
        <f t="shared" ref="G553:G558" si="78">F553*1.08</f>
        <v>1279.8000000000002</v>
      </c>
      <c r="H553" s="33">
        <f t="shared" ref="H553:H558" si="79">F553*1.15</f>
        <v>1362.75</v>
      </c>
    </row>
    <row r="554" spans="1:8" x14ac:dyDescent="0.2">
      <c r="A554" s="265" t="s">
        <v>65</v>
      </c>
      <c r="B554" s="181" t="s">
        <v>0</v>
      </c>
      <c r="C554" s="249" t="s">
        <v>535</v>
      </c>
      <c r="D554" s="37" t="s">
        <v>216</v>
      </c>
      <c r="E554" s="317" t="s">
        <v>5</v>
      </c>
      <c r="F554" s="128">
        <v>1185</v>
      </c>
      <c r="G554" s="32">
        <f t="shared" si="78"/>
        <v>1279.8000000000002</v>
      </c>
      <c r="H554" s="33">
        <f t="shared" si="79"/>
        <v>1362.75</v>
      </c>
    </row>
    <row r="555" spans="1:8" x14ac:dyDescent="0.2">
      <c r="A555" s="265" t="s">
        <v>55</v>
      </c>
      <c r="B555" s="181" t="s">
        <v>0</v>
      </c>
      <c r="C555" s="249" t="s">
        <v>475</v>
      </c>
      <c r="D555" s="37" t="s">
        <v>214</v>
      </c>
      <c r="E555" s="317" t="s">
        <v>382</v>
      </c>
      <c r="F555" s="128">
        <v>925</v>
      </c>
      <c r="G555" s="32">
        <f t="shared" si="78"/>
        <v>999.00000000000011</v>
      </c>
      <c r="H555" s="33">
        <f t="shared" si="79"/>
        <v>1063.75</v>
      </c>
    </row>
    <row r="556" spans="1:8" x14ac:dyDescent="0.2">
      <c r="A556" s="265" t="s">
        <v>58</v>
      </c>
      <c r="B556" s="181" t="s">
        <v>0</v>
      </c>
      <c r="C556" s="249" t="s">
        <v>475</v>
      </c>
      <c r="D556" s="37" t="s">
        <v>222</v>
      </c>
      <c r="E556" s="317" t="s">
        <v>6</v>
      </c>
      <c r="F556" s="128">
        <v>1130</v>
      </c>
      <c r="G556" s="32">
        <f t="shared" si="78"/>
        <v>1220.4000000000001</v>
      </c>
      <c r="H556" s="33">
        <f t="shared" si="79"/>
        <v>1299.5</v>
      </c>
    </row>
    <row r="557" spans="1:8" x14ac:dyDescent="0.2">
      <c r="A557" s="265" t="s">
        <v>68</v>
      </c>
      <c r="B557" s="181" t="s">
        <v>0</v>
      </c>
      <c r="C557" s="249" t="s">
        <v>536</v>
      </c>
      <c r="D557" s="37" t="s">
        <v>216</v>
      </c>
      <c r="E557" s="317" t="s">
        <v>1</v>
      </c>
      <c r="F557" s="128">
        <v>1150</v>
      </c>
      <c r="G557" s="32">
        <f t="shared" si="78"/>
        <v>1242</v>
      </c>
      <c r="H557" s="33">
        <f t="shared" si="79"/>
        <v>1322.5</v>
      </c>
    </row>
    <row r="558" spans="1:8" x14ac:dyDescent="0.2">
      <c r="A558" s="265" t="s">
        <v>80</v>
      </c>
      <c r="B558" s="181" t="s">
        <v>0</v>
      </c>
      <c r="C558" s="249" t="s">
        <v>905</v>
      </c>
      <c r="D558" s="37" t="s">
        <v>205</v>
      </c>
      <c r="E558" s="317" t="s">
        <v>1</v>
      </c>
      <c r="F558" s="128">
        <v>925</v>
      </c>
      <c r="G558" s="32">
        <f t="shared" si="78"/>
        <v>999.00000000000011</v>
      </c>
      <c r="H558" s="33">
        <f t="shared" si="79"/>
        <v>1063.75</v>
      </c>
    </row>
    <row r="559" spans="1:8" ht="38.25" x14ac:dyDescent="0.2">
      <c r="A559" s="265" t="s">
        <v>790</v>
      </c>
      <c r="B559" s="181" t="s">
        <v>0</v>
      </c>
      <c r="C559" s="249" t="s">
        <v>526</v>
      </c>
      <c r="D559" s="37" t="s">
        <v>223</v>
      </c>
      <c r="E559" s="317" t="s">
        <v>5</v>
      </c>
      <c r="F559" s="373">
        <v>750</v>
      </c>
      <c r="G559" s="405"/>
      <c r="H559" s="405"/>
    </row>
    <row r="560" spans="1:8" ht="51" x14ac:dyDescent="0.2">
      <c r="A560" s="265" t="s">
        <v>789</v>
      </c>
      <c r="B560" s="181" t="s">
        <v>0</v>
      </c>
      <c r="C560" s="249" t="s">
        <v>526</v>
      </c>
      <c r="D560" s="37" t="s">
        <v>208</v>
      </c>
      <c r="E560" s="317" t="s">
        <v>992</v>
      </c>
      <c r="F560" s="373">
        <v>750</v>
      </c>
      <c r="G560" s="370"/>
      <c r="H560" s="370"/>
    </row>
    <row r="561" spans="1:8" x14ac:dyDescent="0.2">
      <c r="A561" s="265" t="s">
        <v>151</v>
      </c>
      <c r="B561" s="181" t="s">
        <v>0</v>
      </c>
      <c r="C561" s="249" t="s">
        <v>501</v>
      </c>
      <c r="D561" s="37" t="s">
        <v>224</v>
      </c>
      <c r="E561" s="317" t="s">
        <v>1</v>
      </c>
      <c r="F561" s="128">
        <v>1095</v>
      </c>
      <c r="G561" s="8">
        <f>F561*1.08</f>
        <v>1182.6000000000001</v>
      </c>
      <c r="H561" s="11">
        <f>F561*1.15</f>
        <v>1259.25</v>
      </c>
    </row>
    <row r="562" spans="1:8" x14ac:dyDescent="0.2">
      <c r="A562" s="265" t="s">
        <v>152</v>
      </c>
      <c r="B562" s="181" t="s">
        <v>0</v>
      </c>
      <c r="C562" s="249" t="s">
        <v>501</v>
      </c>
      <c r="D562" s="37" t="s">
        <v>224</v>
      </c>
      <c r="E562" s="317" t="s">
        <v>5</v>
      </c>
      <c r="F562" s="128">
        <v>1095</v>
      </c>
      <c r="G562" s="8">
        <f>F562*1.08</f>
        <v>1182.6000000000001</v>
      </c>
      <c r="H562" s="11">
        <f>F562*1.15</f>
        <v>1259.25</v>
      </c>
    </row>
    <row r="563" spans="1:8" x14ac:dyDescent="0.2">
      <c r="A563" s="265" t="s">
        <v>398</v>
      </c>
      <c r="B563" s="181" t="s">
        <v>0</v>
      </c>
      <c r="C563" s="249" t="s">
        <v>537</v>
      </c>
      <c r="D563" s="37" t="s">
        <v>220</v>
      </c>
      <c r="E563" s="317" t="s">
        <v>992</v>
      </c>
      <c r="F563" s="373">
        <v>750</v>
      </c>
      <c r="G563" s="370"/>
      <c r="H563" s="370"/>
    </row>
    <row r="564" spans="1:8" ht="22.5" x14ac:dyDescent="0.2">
      <c r="A564" s="265" t="s">
        <v>117</v>
      </c>
      <c r="B564" s="181" t="s">
        <v>0</v>
      </c>
      <c r="C564" s="249" t="s">
        <v>538</v>
      </c>
      <c r="D564" s="37" t="s">
        <v>218</v>
      </c>
      <c r="E564" s="317" t="s">
        <v>1</v>
      </c>
      <c r="F564" s="128">
        <v>1095</v>
      </c>
      <c r="G564" s="8">
        <f>F564*1.08</f>
        <v>1182.6000000000001</v>
      </c>
      <c r="H564" s="11">
        <f>F564*1.15</f>
        <v>1259.25</v>
      </c>
    </row>
    <row r="565" spans="1:8" ht="45" x14ac:dyDescent="0.2">
      <c r="A565" s="265" t="s">
        <v>153</v>
      </c>
      <c r="B565" s="181" t="s">
        <v>0</v>
      </c>
      <c r="C565" s="249" t="s">
        <v>819</v>
      </c>
      <c r="D565" s="37" t="s">
        <v>205</v>
      </c>
      <c r="E565" s="317" t="s">
        <v>1</v>
      </c>
      <c r="F565" s="128">
        <v>920</v>
      </c>
      <c r="G565" s="8">
        <f t="shared" ref="G565:G570" si="80">F565*1.08</f>
        <v>993.6</v>
      </c>
      <c r="H565" s="11">
        <f t="shared" ref="H565:H570" si="81">F565*1.15</f>
        <v>1058</v>
      </c>
    </row>
    <row r="566" spans="1:8" ht="25.5" x14ac:dyDescent="0.2">
      <c r="A566" s="265" t="s">
        <v>155</v>
      </c>
      <c r="B566" s="182" t="s">
        <v>266</v>
      </c>
      <c r="C566" s="195" t="s">
        <v>501</v>
      </c>
      <c r="D566" s="37" t="s">
        <v>224</v>
      </c>
      <c r="E566" s="317" t="s">
        <v>15</v>
      </c>
      <c r="F566" s="128">
        <v>1095</v>
      </c>
      <c r="G566" s="8">
        <f t="shared" si="80"/>
        <v>1182.6000000000001</v>
      </c>
      <c r="H566" s="11">
        <f t="shared" si="81"/>
        <v>1259.25</v>
      </c>
    </row>
    <row r="567" spans="1:8" x14ac:dyDescent="0.2">
      <c r="A567" s="265" t="s">
        <v>154</v>
      </c>
      <c r="B567" s="181" t="s">
        <v>0</v>
      </c>
      <c r="C567" s="249" t="s">
        <v>539</v>
      </c>
      <c r="D567" s="37" t="s">
        <v>216</v>
      </c>
      <c r="E567" s="317" t="s">
        <v>1</v>
      </c>
      <c r="F567" s="128">
        <v>1140</v>
      </c>
      <c r="G567" s="8">
        <f t="shared" si="80"/>
        <v>1231.2</v>
      </c>
      <c r="H567" s="11">
        <f t="shared" si="81"/>
        <v>1311</v>
      </c>
    </row>
    <row r="568" spans="1:8" x14ac:dyDescent="0.2">
      <c r="A568" s="265" t="s">
        <v>264</v>
      </c>
      <c r="B568" s="181" t="s">
        <v>0</v>
      </c>
      <c r="C568" s="249" t="s">
        <v>475</v>
      </c>
      <c r="D568" s="37" t="s">
        <v>265</v>
      </c>
      <c r="E568" s="317" t="s">
        <v>1</v>
      </c>
      <c r="F568" s="128">
        <v>1090</v>
      </c>
      <c r="G568" s="8">
        <f t="shared" si="80"/>
        <v>1177.2</v>
      </c>
      <c r="H568" s="11">
        <f t="shared" si="81"/>
        <v>1253.5</v>
      </c>
    </row>
    <row r="569" spans="1:8" x14ac:dyDescent="0.2">
      <c r="A569" s="265" t="s">
        <v>182</v>
      </c>
      <c r="B569" s="181" t="s">
        <v>0</v>
      </c>
      <c r="C569" s="249" t="s">
        <v>540</v>
      </c>
      <c r="D569" s="37" t="s">
        <v>222</v>
      </c>
      <c r="E569" s="317" t="s">
        <v>1</v>
      </c>
      <c r="F569" s="128">
        <v>1130</v>
      </c>
      <c r="G569" s="8">
        <f t="shared" si="80"/>
        <v>1220.4000000000001</v>
      </c>
      <c r="H569" s="11">
        <f t="shared" si="81"/>
        <v>1299.5</v>
      </c>
    </row>
    <row r="570" spans="1:8" x14ac:dyDescent="0.2">
      <c r="A570" s="265" t="s">
        <v>183</v>
      </c>
      <c r="B570" s="181" t="s">
        <v>0</v>
      </c>
      <c r="C570" s="249" t="s">
        <v>541</v>
      </c>
      <c r="D570" s="37" t="s">
        <v>222</v>
      </c>
      <c r="E570" s="317" t="s">
        <v>5</v>
      </c>
      <c r="F570" s="128">
        <v>1130</v>
      </c>
      <c r="G570" s="8">
        <f t="shared" si="80"/>
        <v>1220.4000000000001</v>
      </c>
      <c r="H570" s="11">
        <f t="shared" si="81"/>
        <v>1299.5</v>
      </c>
    </row>
    <row r="571" spans="1:8" ht="38.25" x14ac:dyDescent="0.2">
      <c r="A571" s="265" t="s">
        <v>788</v>
      </c>
      <c r="B571" s="181" t="s">
        <v>0</v>
      </c>
      <c r="C571" s="249" t="s">
        <v>542</v>
      </c>
      <c r="D571" s="37" t="s">
        <v>216</v>
      </c>
      <c r="E571" s="317">
        <v>42.44</v>
      </c>
      <c r="F571" s="371">
        <v>750</v>
      </c>
      <c r="G571" s="405"/>
      <c r="H571" s="406"/>
    </row>
    <row r="572" spans="1:8" x14ac:dyDescent="0.2">
      <c r="A572" s="266" t="s">
        <v>184</v>
      </c>
      <c r="B572" s="183" t="s">
        <v>0</v>
      </c>
      <c r="C572" s="194" t="s">
        <v>475</v>
      </c>
      <c r="D572" s="38" t="s">
        <v>205</v>
      </c>
      <c r="E572" s="318" t="s">
        <v>5</v>
      </c>
      <c r="F572" s="130">
        <v>945</v>
      </c>
      <c r="G572" s="28">
        <f>F572*1.08</f>
        <v>1020.6</v>
      </c>
      <c r="H572" s="29">
        <f>F572*1.15</f>
        <v>1086.75</v>
      </c>
    </row>
    <row r="573" spans="1:8" x14ac:dyDescent="0.2">
      <c r="A573" s="266" t="s">
        <v>267</v>
      </c>
      <c r="B573" s="183" t="s">
        <v>0</v>
      </c>
      <c r="C573" s="194" t="s">
        <v>496</v>
      </c>
      <c r="D573" s="38" t="s">
        <v>275</v>
      </c>
      <c r="E573" s="318" t="s">
        <v>1</v>
      </c>
      <c r="F573" s="130">
        <v>1020</v>
      </c>
      <c r="G573" s="28">
        <f t="shared" ref="G573:G580" si="82">F573*1.08</f>
        <v>1101.6000000000001</v>
      </c>
      <c r="H573" s="29">
        <f t="shared" ref="H573:H580" si="83">F573*1.15</f>
        <v>1173</v>
      </c>
    </row>
    <row r="574" spans="1:8" x14ac:dyDescent="0.2">
      <c r="A574" s="266" t="s">
        <v>268</v>
      </c>
      <c r="B574" s="183" t="s">
        <v>0</v>
      </c>
      <c r="C574" s="194" t="s">
        <v>504</v>
      </c>
      <c r="D574" s="38" t="s">
        <v>253</v>
      </c>
      <c r="E574" s="318" t="s">
        <v>1</v>
      </c>
      <c r="F574" s="130">
        <v>950</v>
      </c>
      <c r="G574" s="28">
        <f t="shared" si="82"/>
        <v>1026</v>
      </c>
      <c r="H574" s="29">
        <f t="shared" si="83"/>
        <v>1092.5</v>
      </c>
    </row>
    <row r="575" spans="1:8" x14ac:dyDescent="0.2">
      <c r="A575" s="266" t="s">
        <v>269</v>
      </c>
      <c r="B575" s="183" t="s">
        <v>0</v>
      </c>
      <c r="C575" s="194" t="s">
        <v>475</v>
      </c>
      <c r="D575" s="38" t="s">
        <v>205</v>
      </c>
      <c r="E575" s="318" t="s">
        <v>1</v>
      </c>
      <c r="F575" s="130">
        <v>925</v>
      </c>
      <c r="G575" s="28">
        <f t="shared" si="82"/>
        <v>999.00000000000011</v>
      </c>
      <c r="H575" s="29">
        <f t="shared" si="83"/>
        <v>1063.75</v>
      </c>
    </row>
    <row r="576" spans="1:8" ht="25.5" x14ac:dyDescent="0.2">
      <c r="A576" s="266" t="s">
        <v>270</v>
      </c>
      <c r="B576" s="183" t="s">
        <v>266</v>
      </c>
      <c r="C576" s="194" t="s">
        <v>496</v>
      </c>
      <c r="D576" s="38" t="s">
        <v>253</v>
      </c>
      <c r="E576" s="318" t="s">
        <v>15</v>
      </c>
      <c r="F576" s="130">
        <v>1030</v>
      </c>
      <c r="G576" s="28">
        <f t="shared" si="82"/>
        <v>1112.4000000000001</v>
      </c>
      <c r="H576" s="29">
        <f t="shared" si="83"/>
        <v>1184.5</v>
      </c>
    </row>
    <row r="577" spans="1:8" x14ac:dyDescent="0.2">
      <c r="A577" s="266" t="s">
        <v>271</v>
      </c>
      <c r="B577" s="183" t="s">
        <v>0</v>
      </c>
      <c r="C577" s="194" t="s">
        <v>496</v>
      </c>
      <c r="D577" s="38" t="s">
        <v>253</v>
      </c>
      <c r="E577" s="318" t="s">
        <v>1</v>
      </c>
      <c r="F577" s="130">
        <v>960</v>
      </c>
      <c r="G577" s="28">
        <f t="shared" si="82"/>
        <v>1036.8000000000002</v>
      </c>
      <c r="H577" s="29">
        <f t="shared" si="83"/>
        <v>1104</v>
      </c>
    </row>
    <row r="578" spans="1:8" x14ac:dyDescent="0.2">
      <c r="A578" s="266" t="s">
        <v>274</v>
      </c>
      <c r="B578" s="183" t="s">
        <v>0</v>
      </c>
      <c r="C578" s="194" t="s">
        <v>475</v>
      </c>
      <c r="D578" s="38" t="s">
        <v>253</v>
      </c>
      <c r="E578" s="318" t="s">
        <v>5</v>
      </c>
      <c r="F578" s="130">
        <v>960</v>
      </c>
      <c r="G578" s="28">
        <f t="shared" si="82"/>
        <v>1036.8000000000002</v>
      </c>
      <c r="H578" s="29">
        <f t="shared" si="83"/>
        <v>1104</v>
      </c>
    </row>
    <row r="579" spans="1:8" ht="25.5" x14ac:dyDescent="0.2">
      <c r="A579" s="266" t="s">
        <v>272</v>
      </c>
      <c r="B579" s="183" t="s">
        <v>266</v>
      </c>
      <c r="C579" s="194" t="s">
        <v>475</v>
      </c>
      <c r="D579" s="38" t="s">
        <v>253</v>
      </c>
      <c r="E579" s="318" t="s">
        <v>164</v>
      </c>
      <c r="F579" s="130">
        <v>980</v>
      </c>
      <c r="G579" s="28">
        <f t="shared" si="82"/>
        <v>1058.4000000000001</v>
      </c>
      <c r="H579" s="29">
        <f t="shared" si="83"/>
        <v>1127</v>
      </c>
    </row>
    <row r="580" spans="1:8" x14ac:dyDescent="0.2">
      <c r="A580" s="266" t="s">
        <v>273</v>
      </c>
      <c r="B580" s="183" t="s">
        <v>0</v>
      </c>
      <c r="C580" s="194" t="s">
        <v>944</v>
      </c>
      <c r="D580" s="38" t="s">
        <v>205</v>
      </c>
      <c r="E580" s="318" t="s">
        <v>1</v>
      </c>
      <c r="F580" s="130">
        <v>910</v>
      </c>
      <c r="G580" s="28">
        <f t="shared" si="82"/>
        <v>982.80000000000007</v>
      </c>
      <c r="H580" s="29">
        <f t="shared" si="83"/>
        <v>1046.5</v>
      </c>
    </row>
    <row r="581" spans="1:8" ht="38.25" x14ac:dyDescent="0.2">
      <c r="A581" s="261" t="s">
        <v>787</v>
      </c>
      <c r="B581" s="167" t="s">
        <v>0</v>
      </c>
      <c r="C581" s="246" t="s">
        <v>526</v>
      </c>
      <c r="D581" s="37" t="s">
        <v>253</v>
      </c>
      <c r="E581" s="317" t="s">
        <v>247</v>
      </c>
      <c r="F581" s="371">
        <v>700</v>
      </c>
      <c r="G581" s="370"/>
      <c r="H581" s="372"/>
    </row>
    <row r="582" spans="1:8" x14ac:dyDescent="0.2">
      <c r="A582" s="261" t="s">
        <v>906</v>
      </c>
      <c r="B582" s="167" t="s">
        <v>0</v>
      </c>
      <c r="C582" s="246" t="s">
        <v>792</v>
      </c>
      <c r="D582" s="37" t="s">
        <v>265</v>
      </c>
      <c r="E582" s="317" t="s">
        <v>1</v>
      </c>
      <c r="F582" s="130">
        <v>1070</v>
      </c>
      <c r="G582" s="28">
        <f>F582*1.08</f>
        <v>1155.6000000000001</v>
      </c>
      <c r="H582" s="29">
        <f>F582*1.15</f>
        <v>1230.5</v>
      </c>
    </row>
    <row r="583" spans="1:8" ht="22.5" x14ac:dyDescent="0.2">
      <c r="A583" s="261" t="s">
        <v>907</v>
      </c>
      <c r="B583" s="167" t="s">
        <v>0</v>
      </c>
      <c r="C583" s="246" t="s">
        <v>679</v>
      </c>
      <c r="D583" s="38" t="s">
        <v>253</v>
      </c>
      <c r="E583" s="317" t="s">
        <v>1</v>
      </c>
      <c r="F583" s="130">
        <v>1030</v>
      </c>
      <c r="G583" s="28">
        <f t="shared" ref="G583:G611" si="84">F583*1.08</f>
        <v>1112.4000000000001</v>
      </c>
      <c r="H583" s="29">
        <f t="shared" ref="H583:H611" si="85">F583*1.15</f>
        <v>1184.5</v>
      </c>
    </row>
    <row r="584" spans="1:8" x14ac:dyDescent="0.2">
      <c r="A584" s="261" t="s">
        <v>908</v>
      </c>
      <c r="B584" s="167" t="s">
        <v>0</v>
      </c>
      <c r="C584" s="246" t="s">
        <v>475</v>
      </c>
      <c r="D584" s="38" t="s">
        <v>253</v>
      </c>
      <c r="E584" s="317" t="s">
        <v>1</v>
      </c>
      <c r="F584" s="130">
        <v>990</v>
      </c>
      <c r="G584" s="28">
        <f t="shared" si="84"/>
        <v>1069.2</v>
      </c>
      <c r="H584" s="29">
        <f t="shared" si="85"/>
        <v>1138.5</v>
      </c>
    </row>
    <row r="585" spans="1:8" ht="25.5" x14ac:dyDescent="0.2">
      <c r="A585" s="267" t="s">
        <v>706</v>
      </c>
      <c r="B585" s="167" t="s">
        <v>266</v>
      </c>
      <c r="C585" s="246" t="s">
        <v>496</v>
      </c>
      <c r="D585" s="158" t="s">
        <v>253</v>
      </c>
      <c r="E585" s="151" t="s">
        <v>15</v>
      </c>
      <c r="F585" s="128">
        <v>1020</v>
      </c>
      <c r="G585" s="28">
        <f t="shared" si="84"/>
        <v>1101.6000000000001</v>
      </c>
      <c r="H585" s="29">
        <f t="shared" si="85"/>
        <v>1173</v>
      </c>
    </row>
    <row r="586" spans="1:8" x14ac:dyDescent="0.2">
      <c r="A586" s="261" t="s">
        <v>909</v>
      </c>
      <c r="B586" s="167" t="s">
        <v>19</v>
      </c>
      <c r="C586" s="246" t="s">
        <v>475</v>
      </c>
      <c r="D586" s="38" t="s">
        <v>275</v>
      </c>
      <c r="E586" s="151" t="s">
        <v>15</v>
      </c>
      <c r="F586" s="128">
        <v>1095</v>
      </c>
      <c r="G586" s="28">
        <f t="shared" si="84"/>
        <v>1182.6000000000001</v>
      </c>
      <c r="H586" s="29">
        <f t="shared" si="85"/>
        <v>1259.25</v>
      </c>
    </row>
    <row r="587" spans="1:8" x14ac:dyDescent="0.2">
      <c r="A587" s="261" t="s">
        <v>910</v>
      </c>
      <c r="B587" s="167" t="s">
        <v>19</v>
      </c>
      <c r="C587" s="246" t="s">
        <v>496</v>
      </c>
      <c r="D587" s="38" t="s">
        <v>275</v>
      </c>
      <c r="E587" s="151" t="s">
        <v>15</v>
      </c>
      <c r="F587" s="128">
        <v>1095</v>
      </c>
      <c r="G587" s="28">
        <f t="shared" si="84"/>
        <v>1182.6000000000001</v>
      </c>
      <c r="H587" s="29">
        <f t="shared" si="85"/>
        <v>1259.25</v>
      </c>
    </row>
    <row r="588" spans="1:8" x14ac:dyDescent="0.2">
      <c r="A588" s="261" t="s">
        <v>911</v>
      </c>
      <c r="B588" s="167" t="s">
        <v>19</v>
      </c>
      <c r="C588" s="246" t="s">
        <v>704</v>
      </c>
      <c r="D588" s="38" t="s">
        <v>275</v>
      </c>
      <c r="E588" s="151" t="s">
        <v>1</v>
      </c>
      <c r="F588" s="128">
        <v>990</v>
      </c>
      <c r="G588" s="28">
        <f t="shared" si="84"/>
        <v>1069.2</v>
      </c>
      <c r="H588" s="29">
        <f t="shared" si="85"/>
        <v>1138.5</v>
      </c>
    </row>
    <row r="589" spans="1:8" x14ac:dyDescent="0.2">
      <c r="A589" s="261" t="s">
        <v>912</v>
      </c>
      <c r="B589" s="167" t="s">
        <v>19</v>
      </c>
      <c r="C589" s="246" t="s">
        <v>476</v>
      </c>
      <c r="D589" s="34" t="s">
        <v>705</v>
      </c>
      <c r="E589" s="151" t="s">
        <v>15</v>
      </c>
      <c r="F589" s="128">
        <v>995</v>
      </c>
      <c r="G589" s="28">
        <f t="shared" si="84"/>
        <v>1074.6000000000001</v>
      </c>
      <c r="H589" s="29">
        <f t="shared" si="85"/>
        <v>1144.25</v>
      </c>
    </row>
    <row r="590" spans="1:8" x14ac:dyDescent="0.2">
      <c r="A590" s="261" t="s">
        <v>913</v>
      </c>
      <c r="B590" s="167" t="s">
        <v>19</v>
      </c>
      <c r="C590" s="246" t="s">
        <v>476</v>
      </c>
      <c r="D590" s="34" t="s">
        <v>705</v>
      </c>
      <c r="E590" s="151" t="s">
        <v>1</v>
      </c>
      <c r="F590" s="128">
        <v>995</v>
      </c>
      <c r="G590" s="28">
        <f t="shared" si="84"/>
        <v>1074.6000000000001</v>
      </c>
      <c r="H590" s="29">
        <f t="shared" si="85"/>
        <v>1144.25</v>
      </c>
    </row>
    <row r="591" spans="1:8" x14ac:dyDescent="0.2">
      <c r="A591" s="281" t="s">
        <v>914</v>
      </c>
      <c r="B591" s="209" t="s">
        <v>19</v>
      </c>
      <c r="C591" s="247" t="s">
        <v>476</v>
      </c>
      <c r="D591" s="34" t="s">
        <v>705</v>
      </c>
      <c r="E591" s="319" t="s">
        <v>5</v>
      </c>
      <c r="F591" s="130">
        <v>1020</v>
      </c>
      <c r="G591" s="28">
        <f t="shared" si="84"/>
        <v>1101.6000000000001</v>
      </c>
      <c r="H591" s="29">
        <f t="shared" si="85"/>
        <v>1173</v>
      </c>
    </row>
    <row r="592" spans="1:8" x14ac:dyDescent="0.2">
      <c r="A592" s="302" t="s">
        <v>1093</v>
      </c>
      <c r="B592" s="209" t="s">
        <v>19</v>
      </c>
      <c r="C592" s="246" t="s">
        <v>915</v>
      </c>
      <c r="D592" s="13" t="s">
        <v>216</v>
      </c>
      <c r="E592" s="151" t="s">
        <v>1</v>
      </c>
      <c r="F592" s="128">
        <v>1050</v>
      </c>
      <c r="G592" s="28">
        <f t="shared" si="84"/>
        <v>1134</v>
      </c>
      <c r="H592" s="29">
        <f t="shared" si="85"/>
        <v>1207.5</v>
      </c>
    </row>
    <row r="593" spans="1:8" x14ac:dyDescent="0.2">
      <c r="A593" s="307" t="s">
        <v>1252</v>
      </c>
      <c r="B593" s="209" t="s">
        <v>19</v>
      </c>
      <c r="C593" s="246" t="s">
        <v>526</v>
      </c>
      <c r="D593" s="158" t="s">
        <v>253</v>
      </c>
      <c r="E593" s="151" t="s">
        <v>1</v>
      </c>
      <c r="F593" s="128">
        <v>975</v>
      </c>
      <c r="G593" s="28">
        <f t="shared" si="84"/>
        <v>1053</v>
      </c>
      <c r="H593" s="29">
        <f t="shared" si="85"/>
        <v>1121.25</v>
      </c>
    </row>
    <row r="594" spans="1:8" x14ac:dyDescent="0.2">
      <c r="A594" s="302" t="s">
        <v>1094</v>
      </c>
      <c r="B594" s="209" t="s">
        <v>19</v>
      </c>
      <c r="C594" s="246" t="s">
        <v>916</v>
      </c>
      <c r="D594" s="13" t="s">
        <v>253</v>
      </c>
      <c r="E594" s="151" t="s">
        <v>15</v>
      </c>
      <c r="F594" s="128">
        <v>1030</v>
      </c>
      <c r="G594" s="28">
        <f t="shared" si="84"/>
        <v>1112.4000000000001</v>
      </c>
      <c r="H594" s="29">
        <f t="shared" si="85"/>
        <v>1184.5</v>
      </c>
    </row>
    <row r="595" spans="1:8" x14ac:dyDescent="0.2">
      <c r="A595" s="310" t="s">
        <v>1095</v>
      </c>
      <c r="B595" s="209" t="s">
        <v>19</v>
      </c>
      <c r="C595" s="247" t="s">
        <v>916</v>
      </c>
      <c r="D595" s="34" t="s">
        <v>253</v>
      </c>
      <c r="E595" s="319" t="s">
        <v>1</v>
      </c>
      <c r="F595" s="130">
        <v>1020</v>
      </c>
      <c r="G595" s="28">
        <f t="shared" si="84"/>
        <v>1101.6000000000001</v>
      </c>
      <c r="H595" s="29">
        <f t="shared" si="85"/>
        <v>1173</v>
      </c>
    </row>
    <row r="596" spans="1:8" x14ac:dyDescent="0.2">
      <c r="A596" s="311" t="s">
        <v>1253</v>
      </c>
      <c r="B596" s="209" t="s">
        <v>19</v>
      </c>
      <c r="C596" s="246" t="s">
        <v>475</v>
      </c>
      <c r="D596" s="34" t="s">
        <v>253</v>
      </c>
      <c r="E596" s="151" t="s">
        <v>1</v>
      </c>
      <c r="F596" s="128">
        <v>975</v>
      </c>
      <c r="G596" s="8">
        <f t="shared" si="84"/>
        <v>1053</v>
      </c>
      <c r="H596" s="11">
        <f t="shared" si="85"/>
        <v>1121.25</v>
      </c>
    </row>
    <row r="597" spans="1:8" ht="25.5" x14ac:dyDescent="0.2">
      <c r="A597" s="311" t="s">
        <v>1254</v>
      </c>
      <c r="B597" s="209" t="s">
        <v>19</v>
      </c>
      <c r="C597" s="246" t="s">
        <v>476</v>
      </c>
      <c r="D597" s="34" t="s">
        <v>705</v>
      </c>
      <c r="E597" s="151" t="s">
        <v>15</v>
      </c>
      <c r="F597" s="128">
        <v>995</v>
      </c>
      <c r="G597" s="8">
        <f t="shared" si="84"/>
        <v>1074.6000000000001</v>
      </c>
      <c r="H597" s="11">
        <f t="shared" si="85"/>
        <v>1144.25</v>
      </c>
    </row>
    <row r="598" spans="1:8" x14ac:dyDescent="0.2">
      <c r="A598" s="311" t="s">
        <v>1255</v>
      </c>
      <c r="B598" s="209" t="s">
        <v>19</v>
      </c>
      <c r="C598" s="246" t="s">
        <v>496</v>
      </c>
      <c r="D598" s="34" t="s">
        <v>253</v>
      </c>
      <c r="E598" s="151" t="s">
        <v>1</v>
      </c>
      <c r="F598" s="128">
        <v>975</v>
      </c>
      <c r="G598" s="8">
        <f t="shared" si="84"/>
        <v>1053</v>
      </c>
      <c r="H598" s="11">
        <f t="shared" si="85"/>
        <v>1121.25</v>
      </c>
    </row>
    <row r="599" spans="1:8" x14ac:dyDescent="0.2">
      <c r="A599" s="311" t="s">
        <v>1256</v>
      </c>
      <c r="B599" s="209" t="s">
        <v>19</v>
      </c>
      <c r="C599" s="246" t="s">
        <v>475</v>
      </c>
      <c r="D599" s="34" t="s">
        <v>253</v>
      </c>
      <c r="E599" s="151" t="s">
        <v>5</v>
      </c>
      <c r="F599" s="128">
        <v>995</v>
      </c>
      <c r="G599" s="8">
        <f t="shared" si="84"/>
        <v>1074.6000000000001</v>
      </c>
      <c r="H599" s="11">
        <f t="shared" si="85"/>
        <v>1144.25</v>
      </c>
    </row>
    <row r="600" spans="1:8" x14ac:dyDescent="0.2">
      <c r="A600" s="311" t="s">
        <v>1257</v>
      </c>
      <c r="B600" s="209" t="s">
        <v>19</v>
      </c>
      <c r="C600" s="246" t="s">
        <v>475</v>
      </c>
      <c r="D600" s="34" t="s">
        <v>253</v>
      </c>
      <c r="E600" s="151" t="s">
        <v>5</v>
      </c>
      <c r="F600" s="128">
        <v>995</v>
      </c>
      <c r="G600" s="8">
        <f t="shared" si="84"/>
        <v>1074.6000000000001</v>
      </c>
      <c r="H600" s="11">
        <f t="shared" si="85"/>
        <v>1144.25</v>
      </c>
    </row>
    <row r="601" spans="1:8" x14ac:dyDescent="0.2">
      <c r="A601" s="311" t="s">
        <v>1258</v>
      </c>
      <c r="B601" s="209" t="s">
        <v>19</v>
      </c>
      <c r="C601" s="246" t="s">
        <v>476</v>
      </c>
      <c r="D601" s="34" t="s">
        <v>705</v>
      </c>
      <c r="E601" s="151" t="s">
        <v>1</v>
      </c>
      <c r="F601" s="128">
        <v>995</v>
      </c>
      <c r="G601" s="8">
        <f t="shared" si="84"/>
        <v>1074.6000000000001</v>
      </c>
      <c r="H601" s="11">
        <f t="shared" si="85"/>
        <v>1144.25</v>
      </c>
    </row>
    <row r="602" spans="1:8" x14ac:dyDescent="0.2">
      <c r="A602" s="311" t="s">
        <v>1259</v>
      </c>
      <c r="B602" s="209" t="s">
        <v>19</v>
      </c>
      <c r="C602" s="246" t="s">
        <v>476</v>
      </c>
      <c r="D602" s="34" t="s">
        <v>705</v>
      </c>
      <c r="E602" s="151" t="s">
        <v>5</v>
      </c>
      <c r="F602" s="128">
        <v>1020</v>
      </c>
      <c r="G602" s="8">
        <f t="shared" si="84"/>
        <v>1101.6000000000001</v>
      </c>
      <c r="H602" s="11">
        <f t="shared" si="85"/>
        <v>1173</v>
      </c>
    </row>
    <row r="603" spans="1:8" x14ac:dyDescent="0.2">
      <c r="A603" s="311" t="s">
        <v>1260</v>
      </c>
      <c r="B603" s="209" t="s">
        <v>19</v>
      </c>
      <c r="C603" s="246" t="s">
        <v>1175</v>
      </c>
      <c r="D603" s="34" t="s">
        <v>253</v>
      </c>
      <c r="E603" s="151" t="s">
        <v>1</v>
      </c>
      <c r="F603" s="128">
        <v>995</v>
      </c>
      <c r="G603" s="8">
        <f t="shared" si="84"/>
        <v>1074.6000000000001</v>
      </c>
      <c r="H603" s="11">
        <f t="shared" si="85"/>
        <v>1144.25</v>
      </c>
    </row>
    <row r="604" spans="1:8" x14ac:dyDescent="0.2">
      <c r="A604" s="311" t="s">
        <v>1261</v>
      </c>
      <c r="B604" s="209" t="s">
        <v>0</v>
      </c>
      <c r="C604" s="246" t="s">
        <v>1262</v>
      </c>
      <c r="D604" s="34" t="s">
        <v>705</v>
      </c>
      <c r="E604" s="151" t="s">
        <v>1</v>
      </c>
      <c r="F604" s="128">
        <v>995</v>
      </c>
      <c r="G604" s="8">
        <f t="shared" si="84"/>
        <v>1074.6000000000001</v>
      </c>
      <c r="H604" s="11">
        <f t="shared" si="85"/>
        <v>1144.25</v>
      </c>
    </row>
    <row r="605" spans="1:8" x14ac:dyDescent="0.2">
      <c r="A605" s="311" t="s">
        <v>1263</v>
      </c>
      <c r="B605" s="209" t="s">
        <v>0</v>
      </c>
      <c r="C605" s="246" t="s">
        <v>1262</v>
      </c>
      <c r="D605" s="34" t="s">
        <v>705</v>
      </c>
      <c r="E605" s="151" t="s">
        <v>5</v>
      </c>
      <c r="F605" s="128">
        <v>1020</v>
      </c>
      <c r="G605" s="8">
        <f t="shared" si="84"/>
        <v>1101.6000000000001</v>
      </c>
      <c r="H605" s="11">
        <f t="shared" si="85"/>
        <v>1173</v>
      </c>
    </row>
    <row r="606" spans="1:8" ht="25.5" x14ac:dyDescent="0.2">
      <c r="A606" s="311" t="s">
        <v>1264</v>
      </c>
      <c r="B606" s="209" t="s">
        <v>0</v>
      </c>
      <c r="C606" s="246" t="s">
        <v>1175</v>
      </c>
      <c r="D606" s="34" t="s">
        <v>253</v>
      </c>
      <c r="E606" s="151" t="s">
        <v>15</v>
      </c>
      <c r="F606" s="128">
        <v>995</v>
      </c>
      <c r="G606" s="8">
        <f t="shared" si="84"/>
        <v>1074.6000000000001</v>
      </c>
      <c r="H606" s="11">
        <f t="shared" si="85"/>
        <v>1144.25</v>
      </c>
    </row>
    <row r="607" spans="1:8" x14ac:dyDescent="0.2">
      <c r="A607" s="311" t="s">
        <v>1265</v>
      </c>
      <c r="B607" s="209" t="s">
        <v>0</v>
      </c>
      <c r="C607" s="246" t="s">
        <v>1175</v>
      </c>
      <c r="D607" s="34" t="s">
        <v>253</v>
      </c>
      <c r="E607" s="151" t="s">
        <v>5</v>
      </c>
      <c r="F607" s="128">
        <v>995</v>
      </c>
      <c r="G607" s="8">
        <f t="shared" si="84"/>
        <v>1074.6000000000001</v>
      </c>
      <c r="H607" s="11">
        <f t="shared" si="85"/>
        <v>1144.25</v>
      </c>
    </row>
    <row r="608" spans="1:8" ht="25.5" x14ac:dyDescent="0.2">
      <c r="A608" s="311" t="s">
        <v>1266</v>
      </c>
      <c r="B608" s="209" t="s">
        <v>0</v>
      </c>
      <c r="C608" s="246" t="s">
        <v>475</v>
      </c>
      <c r="D608" s="34" t="s">
        <v>216</v>
      </c>
      <c r="E608" s="151" t="s">
        <v>15</v>
      </c>
      <c r="F608" s="128">
        <v>1095</v>
      </c>
      <c r="G608" s="8">
        <f t="shared" si="84"/>
        <v>1182.6000000000001</v>
      </c>
      <c r="H608" s="11">
        <f t="shared" si="85"/>
        <v>1259.25</v>
      </c>
    </row>
    <row r="609" spans="1:8" ht="25.5" x14ac:dyDescent="0.2">
      <c r="A609" s="311" t="s">
        <v>1267</v>
      </c>
      <c r="B609" s="209" t="s">
        <v>0</v>
      </c>
      <c r="C609" s="246" t="s">
        <v>1262</v>
      </c>
      <c r="D609" s="34" t="s">
        <v>705</v>
      </c>
      <c r="E609" s="151" t="s">
        <v>15</v>
      </c>
      <c r="F609" s="128">
        <v>995</v>
      </c>
      <c r="G609" s="8">
        <f t="shared" si="84"/>
        <v>1074.6000000000001</v>
      </c>
      <c r="H609" s="11">
        <f t="shared" si="85"/>
        <v>1144.25</v>
      </c>
    </row>
    <row r="610" spans="1:8" ht="25.5" x14ac:dyDescent="0.2">
      <c r="A610" s="311" t="s">
        <v>1268</v>
      </c>
      <c r="B610" s="209" t="s">
        <v>0</v>
      </c>
      <c r="C610" s="246" t="s">
        <v>475</v>
      </c>
      <c r="D610" s="38" t="s">
        <v>275</v>
      </c>
      <c r="E610" s="151" t="s">
        <v>15</v>
      </c>
      <c r="F610" s="128">
        <v>1030</v>
      </c>
      <c r="G610" s="8">
        <f t="shared" si="84"/>
        <v>1112.4000000000001</v>
      </c>
      <c r="H610" s="11">
        <f t="shared" si="85"/>
        <v>1184.5</v>
      </c>
    </row>
    <row r="611" spans="1:8" ht="25.5" x14ac:dyDescent="0.2">
      <c r="A611" s="311" t="s">
        <v>1269</v>
      </c>
      <c r="B611" s="209" t="s">
        <v>0</v>
      </c>
      <c r="C611" s="246" t="s">
        <v>475</v>
      </c>
      <c r="D611" s="38" t="s">
        <v>275</v>
      </c>
      <c r="E611" s="151" t="s">
        <v>15</v>
      </c>
      <c r="F611" s="128">
        <v>1030</v>
      </c>
      <c r="G611" s="8">
        <f t="shared" si="84"/>
        <v>1112.4000000000001</v>
      </c>
      <c r="H611" s="11">
        <f t="shared" si="85"/>
        <v>1184.5</v>
      </c>
    </row>
    <row r="612" spans="1:8" ht="15.75" x14ac:dyDescent="0.25">
      <c r="A612" s="378" t="s">
        <v>194</v>
      </c>
      <c r="B612" s="379"/>
      <c r="C612" s="379"/>
      <c r="D612" s="379"/>
      <c r="E612" s="379"/>
      <c r="F612" s="379"/>
      <c r="G612" s="379"/>
      <c r="H612" s="379"/>
    </row>
    <row r="613" spans="1:8" ht="38.25" x14ac:dyDescent="0.2">
      <c r="A613" s="141" t="s">
        <v>786</v>
      </c>
      <c r="B613" s="174" t="s">
        <v>308</v>
      </c>
      <c r="C613" s="191" t="s">
        <v>552</v>
      </c>
      <c r="D613" s="13" t="s">
        <v>226</v>
      </c>
      <c r="E613" s="17" t="s">
        <v>1270</v>
      </c>
      <c r="F613" s="373">
        <v>500</v>
      </c>
      <c r="G613" s="370"/>
      <c r="H613" s="370"/>
    </row>
    <row r="614" spans="1:8" x14ac:dyDescent="0.2">
      <c r="A614" s="141" t="s">
        <v>318</v>
      </c>
      <c r="B614" s="174" t="s">
        <v>3</v>
      </c>
      <c r="C614" s="191" t="s">
        <v>925</v>
      </c>
      <c r="D614" s="13" t="s">
        <v>208</v>
      </c>
      <c r="E614" s="17">
        <v>48</v>
      </c>
      <c r="F614" s="380">
        <v>850</v>
      </c>
      <c r="G614" s="381"/>
      <c r="H614" s="382"/>
    </row>
    <row r="615" spans="1:8" ht="22.5" x14ac:dyDescent="0.2">
      <c r="A615" s="141" t="s">
        <v>319</v>
      </c>
      <c r="B615" s="174" t="s">
        <v>3</v>
      </c>
      <c r="C615" s="191" t="s">
        <v>945</v>
      </c>
      <c r="D615" s="13" t="s">
        <v>214</v>
      </c>
      <c r="E615" s="17" t="s">
        <v>1</v>
      </c>
      <c r="F615" s="128">
        <v>950</v>
      </c>
      <c r="G615" s="8">
        <f t="shared" ref="G615:G628" si="86">F615*1.08</f>
        <v>1026</v>
      </c>
      <c r="H615" s="11">
        <f t="shared" ref="H615:H628" si="87">F615*1.15</f>
        <v>1092.5</v>
      </c>
    </row>
    <row r="616" spans="1:8" ht="22.5" x14ac:dyDescent="0.2">
      <c r="A616" s="141" t="s">
        <v>320</v>
      </c>
      <c r="B616" s="174" t="s">
        <v>3</v>
      </c>
      <c r="C616" s="191" t="s">
        <v>1271</v>
      </c>
      <c r="D616" s="13" t="s">
        <v>226</v>
      </c>
      <c r="E616" s="17" t="s">
        <v>1</v>
      </c>
      <c r="F616" s="128">
        <v>1090</v>
      </c>
      <c r="G616" s="8">
        <f t="shared" si="86"/>
        <v>1177.2</v>
      </c>
      <c r="H616" s="11">
        <f t="shared" si="87"/>
        <v>1253.5</v>
      </c>
    </row>
    <row r="617" spans="1:8" x14ac:dyDescent="0.2">
      <c r="A617" s="141" t="s">
        <v>81</v>
      </c>
      <c r="B617" s="174" t="s">
        <v>3</v>
      </c>
      <c r="C617" s="191" t="s">
        <v>926</v>
      </c>
      <c r="D617" s="13" t="s">
        <v>226</v>
      </c>
      <c r="E617" s="17" t="s">
        <v>5</v>
      </c>
      <c r="F617" s="128">
        <v>1090</v>
      </c>
      <c r="G617" s="8">
        <f t="shared" si="86"/>
        <v>1177.2</v>
      </c>
      <c r="H617" s="11">
        <f t="shared" si="87"/>
        <v>1253.5</v>
      </c>
    </row>
    <row r="618" spans="1:8" ht="22.5" x14ac:dyDescent="0.2">
      <c r="A618" s="141" t="s">
        <v>321</v>
      </c>
      <c r="B618" s="174" t="s">
        <v>3</v>
      </c>
      <c r="C618" s="191" t="s">
        <v>927</v>
      </c>
      <c r="D618" s="13" t="s">
        <v>226</v>
      </c>
      <c r="E618" s="320" t="s">
        <v>1</v>
      </c>
      <c r="F618" s="128">
        <v>1090</v>
      </c>
      <c r="G618" s="8">
        <f t="shared" si="86"/>
        <v>1177.2</v>
      </c>
      <c r="H618" s="11">
        <f t="shared" si="87"/>
        <v>1253.5</v>
      </c>
    </row>
    <row r="619" spans="1:8" ht="22.5" x14ac:dyDescent="0.2">
      <c r="A619" s="141" t="s">
        <v>322</v>
      </c>
      <c r="B619" s="174" t="s">
        <v>3</v>
      </c>
      <c r="C619" s="191" t="s">
        <v>553</v>
      </c>
      <c r="D619" s="13" t="s">
        <v>226</v>
      </c>
      <c r="E619" s="320" t="s">
        <v>15</v>
      </c>
      <c r="F619" s="128">
        <v>1090</v>
      </c>
      <c r="G619" s="8">
        <f t="shared" si="86"/>
        <v>1177.2</v>
      </c>
      <c r="H619" s="11">
        <f t="shared" si="87"/>
        <v>1253.5</v>
      </c>
    </row>
    <row r="620" spans="1:8" x14ac:dyDescent="0.2">
      <c r="A620" s="141" t="s">
        <v>323</v>
      </c>
      <c r="B620" s="174" t="s">
        <v>3</v>
      </c>
      <c r="C620" s="191" t="s">
        <v>554</v>
      </c>
      <c r="D620" s="13" t="s">
        <v>222</v>
      </c>
      <c r="E620" s="320" t="s">
        <v>6</v>
      </c>
      <c r="F620" s="128">
        <v>1150</v>
      </c>
      <c r="G620" s="8">
        <f t="shared" si="86"/>
        <v>1242</v>
      </c>
      <c r="H620" s="11">
        <f t="shared" si="87"/>
        <v>1322.5</v>
      </c>
    </row>
    <row r="621" spans="1:8" x14ac:dyDescent="0.2">
      <c r="A621" s="141" t="s">
        <v>157</v>
      </c>
      <c r="B621" s="174" t="s">
        <v>3</v>
      </c>
      <c r="C621" s="191" t="s">
        <v>480</v>
      </c>
      <c r="D621" s="13" t="s">
        <v>224</v>
      </c>
      <c r="E621" s="320" t="s">
        <v>15</v>
      </c>
      <c r="F621" s="128">
        <v>1140</v>
      </c>
      <c r="G621" s="8">
        <f t="shared" si="86"/>
        <v>1231.2</v>
      </c>
      <c r="H621" s="11">
        <f t="shared" si="87"/>
        <v>1311</v>
      </c>
    </row>
    <row r="622" spans="1:8" x14ac:dyDescent="0.2">
      <c r="A622" s="141" t="s">
        <v>156</v>
      </c>
      <c r="B622" s="174" t="s">
        <v>3</v>
      </c>
      <c r="C622" s="191" t="s">
        <v>555</v>
      </c>
      <c r="D622" s="13" t="s">
        <v>224</v>
      </c>
      <c r="E622" s="320" t="s">
        <v>1</v>
      </c>
      <c r="F622" s="128">
        <v>1140</v>
      </c>
      <c r="G622" s="8">
        <f t="shared" si="86"/>
        <v>1231.2</v>
      </c>
      <c r="H622" s="11">
        <f t="shared" si="87"/>
        <v>1311</v>
      </c>
    </row>
    <row r="623" spans="1:8" ht="25.5" x14ac:dyDescent="0.2">
      <c r="A623" s="143" t="s">
        <v>928</v>
      </c>
      <c r="B623" s="179" t="s">
        <v>276</v>
      </c>
      <c r="C623" s="245" t="s">
        <v>496</v>
      </c>
      <c r="D623" s="34" t="s">
        <v>253</v>
      </c>
      <c r="E623" s="321" t="s">
        <v>164</v>
      </c>
      <c r="F623" s="380">
        <v>850</v>
      </c>
      <c r="G623" s="381"/>
      <c r="H623" s="382"/>
    </row>
    <row r="624" spans="1:8" ht="25.5" x14ac:dyDescent="0.2">
      <c r="A624" s="143" t="s">
        <v>663</v>
      </c>
      <c r="B624" s="179" t="s">
        <v>283</v>
      </c>
      <c r="C624" s="245" t="s">
        <v>496</v>
      </c>
      <c r="D624" s="34" t="s">
        <v>275</v>
      </c>
      <c r="E624" s="321" t="s">
        <v>15</v>
      </c>
      <c r="F624" s="130">
        <v>1100</v>
      </c>
      <c r="G624" s="8">
        <f t="shared" si="86"/>
        <v>1188</v>
      </c>
      <c r="H624" s="11">
        <f t="shared" si="87"/>
        <v>1265</v>
      </c>
    </row>
    <row r="625" spans="1:8" x14ac:dyDescent="0.2">
      <c r="A625" s="143" t="s">
        <v>277</v>
      </c>
      <c r="B625" s="179" t="s">
        <v>122</v>
      </c>
      <c r="C625" s="245" t="s">
        <v>496</v>
      </c>
      <c r="D625" s="34" t="s">
        <v>275</v>
      </c>
      <c r="E625" s="321" t="s">
        <v>1</v>
      </c>
      <c r="F625" s="130">
        <v>990</v>
      </c>
      <c r="G625" s="8">
        <f t="shared" si="86"/>
        <v>1069.2</v>
      </c>
      <c r="H625" s="11">
        <f t="shared" si="87"/>
        <v>1138.5</v>
      </c>
    </row>
    <row r="626" spans="1:8" x14ac:dyDescent="0.2">
      <c r="A626" s="143" t="s">
        <v>278</v>
      </c>
      <c r="B626" s="179" t="s">
        <v>122</v>
      </c>
      <c r="C626" s="245" t="s">
        <v>946</v>
      </c>
      <c r="D626" s="34" t="s">
        <v>253</v>
      </c>
      <c r="E626" s="321" t="s">
        <v>1</v>
      </c>
      <c r="F626" s="130">
        <v>1040</v>
      </c>
      <c r="G626" s="8">
        <f t="shared" si="86"/>
        <v>1123.2</v>
      </c>
      <c r="H626" s="11">
        <f t="shared" si="87"/>
        <v>1196</v>
      </c>
    </row>
    <row r="627" spans="1:8" x14ac:dyDescent="0.2">
      <c r="A627" s="143" t="s">
        <v>279</v>
      </c>
      <c r="B627" s="179" t="s">
        <v>122</v>
      </c>
      <c r="C627" s="245" t="s">
        <v>526</v>
      </c>
      <c r="D627" s="34" t="s">
        <v>253</v>
      </c>
      <c r="E627" s="321" t="s">
        <v>5</v>
      </c>
      <c r="F627" s="130">
        <v>1060</v>
      </c>
      <c r="G627" s="8">
        <f t="shared" si="86"/>
        <v>1144.8000000000002</v>
      </c>
      <c r="H627" s="11">
        <f t="shared" si="87"/>
        <v>1219</v>
      </c>
    </row>
    <row r="628" spans="1:8" ht="25.5" x14ac:dyDescent="0.2">
      <c r="A628" s="143" t="s">
        <v>665</v>
      </c>
      <c r="B628" s="179" t="s">
        <v>283</v>
      </c>
      <c r="C628" s="245" t="s">
        <v>947</v>
      </c>
      <c r="D628" s="34" t="s">
        <v>253</v>
      </c>
      <c r="E628" s="321" t="s">
        <v>164</v>
      </c>
      <c r="F628" s="130">
        <v>980</v>
      </c>
      <c r="G628" s="8">
        <f t="shared" si="86"/>
        <v>1058.4000000000001</v>
      </c>
      <c r="H628" s="11">
        <f t="shared" si="87"/>
        <v>1127</v>
      </c>
    </row>
    <row r="629" spans="1:8" ht="38.25" x14ac:dyDescent="0.2">
      <c r="A629" s="143" t="s">
        <v>785</v>
      </c>
      <c r="B629" s="179" t="s">
        <v>122</v>
      </c>
      <c r="C629" s="245" t="s">
        <v>526</v>
      </c>
      <c r="D629" s="34" t="s">
        <v>275</v>
      </c>
      <c r="E629" s="321">
        <v>42</v>
      </c>
      <c r="F629" s="371">
        <v>700</v>
      </c>
      <c r="G629" s="370"/>
      <c r="H629" s="372"/>
    </row>
    <row r="630" spans="1:8" ht="33.75" x14ac:dyDescent="0.2">
      <c r="A630" s="143" t="s">
        <v>280</v>
      </c>
      <c r="B630" s="179" t="s">
        <v>122</v>
      </c>
      <c r="C630" s="245" t="s">
        <v>1097</v>
      </c>
      <c r="D630" s="34" t="s">
        <v>205</v>
      </c>
      <c r="E630" s="321" t="s">
        <v>5</v>
      </c>
      <c r="F630" s="130">
        <v>1090</v>
      </c>
      <c r="G630" s="28">
        <f>F630*1.08</f>
        <v>1177.2</v>
      </c>
      <c r="H630" s="29">
        <f>F630*1.15</f>
        <v>1253.5</v>
      </c>
    </row>
    <row r="631" spans="1:8" x14ac:dyDescent="0.2">
      <c r="A631" s="143" t="s">
        <v>281</v>
      </c>
      <c r="B631" s="179" t="s">
        <v>284</v>
      </c>
      <c r="C631" s="245" t="s">
        <v>948</v>
      </c>
      <c r="D631" s="34" t="s">
        <v>253</v>
      </c>
      <c r="E631" s="321" t="s">
        <v>1</v>
      </c>
      <c r="F631" s="130">
        <v>920</v>
      </c>
      <c r="G631" s="28">
        <f>F631*1.08</f>
        <v>993.6</v>
      </c>
      <c r="H631" s="29">
        <f>F631*1.15</f>
        <v>1058</v>
      </c>
    </row>
    <row r="632" spans="1:8" ht="38.25" x14ac:dyDescent="0.2">
      <c r="A632" s="143" t="s">
        <v>784</v>
      </c>
      <c r="B632" s="179" t="s">
        <v>284</v>
      </c>
      <c r="C632" s="245" t="s">
        <v>499</v>
      </c>
      <c r="D632" s="34" t="s">
        <v>253</v>
      </c>
      <c r="E632" s="321" t="s">
        <v>1</v>
      </c>
      <c r="F632" s="371">
        <v>700</v>
      </c>
      <c r="G632" s="370"/>
      <c r="H632" s="372"/>
    </row>
    <row r="633" spans="1:8" x14ac:dyDescent="0.2">
      <c r="A633" s="143" t="s">
        <v>282</v>
      </c>
      <c r="B633" s="179" t="s">
        <v>122</v>
      </c>
      <c r="C633" s="245" t="s">
        <v>1272</v>
      </c>
      <c r="D633" s="34" t="s">
        <v>225</v>
      </c>
      <c r="E633" s="321" t="s">
        <v>1273</v>
      </c>
      <c r="F633" s="130">
        <v>990</v>
      </c>
      <c r="G633" s="28">
        <f>F633*1.08</f>
        <v>1069.2</v>
      </c>
      <c r="H633" s="29">
        <f>F633*1.15</f>
        <v>1138.5</v>
      </c>
    </row>
    <row r="634" spans="1:8" ht="25.5" x14ac:dyDescent="0.2">
      <c r="A634" s="143" t="s">
        <v>662</v>
      </c>
      <c r="B634" s="179" t="s">
        <v>285</v>
      </c>
      <c r="C634" s="245" t="s">
        <v>496</v>
      </c>
      <c r="D634" s="34" t="s">
        <v>253</v>
      </c>
      <c r="E634" s="321" t="s">
        <v>15</v>
      </c>
      <c r="F634" s="130">
        <v>1040</v>
      </c>
      <c r="G634" s="28">
        <f t="shared" ref="G634:G684" si="88">F634*1.08</f>
        <v>1123.2</v>
      </c>
      <c r="H634" s="29">
        <f t="shared" ref="H634:H684" si="89">F634*1.15</f>
        <v>1196</v>
      </c>
    </row>
    <row r="635" spans="1:8" ht="25.5" x14ac:dyDescent="0.2">
      <c r="A635" s="143" t="s">
        <v>664</v>
      </c>
      <c r="B635" s="179" t="s">
        <v>276</v>
      </c>
      <c r="C635" s="245" t="s">
        <v>506</v>
      </c>
      <c r="D635" s="34" t="s">
        <v>275</v>
      </c>
      <c r="E635" s="320" t="s">
        <v>15</v>
      </c>
      <c r="F635" s="128">
        <v>990</v>
      </c>
      <c r="G635" s="28">
        <f t="shared" si="88"/>
        <v>1069.2</v>
      </c>
      <c r="H635" s="29">
        <f t="shared" si="89"/>
        <v>1138.5</v>
      </c>
    </row>
    <row r="636" spans="1:8" ht="33.75" x14ac:dyDescent="0.2">
      <c r="A636" s="143" t="s">
        <v>929</v>
      </c>
      <c r="B636" s="178" t="s">
        <v>3</v>
      </c>
      <c r="C636" s="245" t="s">
        <v>1274</v>
      </c>
      <c r="D636" s="34" t="s">
        <v>253</v>
      </c>
      <c r="E636" s="321" t="s">
        <v>1</v>
      </c>
      <c r="F636" s="128">
        <v>970</v>
      </c>
      <c r="G636" s="28">
        <f t="shared" si="88"/>
        <v>1047.6000000000001</v>
      </c>
      <c r="H636" s="29">
        <f t="shared" si="89"/>
        <v>1115.5</v>
      </c>
    </row>
    <row r="637" spans="1:8" x14ac:dyDescent="0.2">
      <c r="A637" s="143" t="s">
        <v>930</v>
      </c>
      <c r="B637" s="178" t="s">
        <v>3</v>
      </c>
      <c r="C637" s="245" t="s">
        <v>526</v>
      </c>
      <c r="D637" s="34" t="s">
        <v>275</v>
      </c>
      <c r="E637" s="321" t="s">
        <v>15</v>
      </c>
      <c r="F637" s="128">
        <v>1030</v>
      </c>
      <c r="G637" s="28">
        <f t="shared" si="88"/>
        <v>1112.4000000000001</v>
      </c>
      <c r="H637" s="29">
        <f t="shared" si="89"/>
        <v>1184.5</v>
      </c>
    </row>
    <row r="638" spans="1:8" ht="22.5" x14ac:dyDescent="0.2">
      <c r="A638" s="143" t="s">
        <v>931</v>
      </c>
      <c r="B638" s="335" t="s">
        <v>122</v>
      </c>
      <c r="C638" s="344" t="s">
        <v>1275</v>
      </c>
      <c r="D638" s="13" t="s">
        <v>224</v>
      </c>
      <c r="E638" s="321" t="s">
        <v>1</v>
      </c>
      <c r="F638" s="128">
        <v>1140</v>
      </c>
      <c r="G638" s="28">
        <f t="shared" si="88"/>
        <v>1231.2</v>
      </c>
      <c r="H638" s="29">
        <f t="shared" si="89"/>
        <v>1311</v>
      </c>
    </row>
    <row r="639" spans="1:8" ht="22.5" x14ac:dyDescent="0.2">
      <c r="A639" s="143" t="s">
        <v>932</v>
      </c>
      <c r="B639" s="335" t="s">
        <v>299</v>
      </c>
      <c r="C639" s="344" t="s">
        <v>507</v>
      </c>
      <c r="D639" s="34" t="s">
        <v>253</v>
      </c>
      <c r="E639" s="321" t="s">
        <v>1</v>
      </c>
      <c r="F639" s="130">
        <v>950</v>
      </c>
      <c r="G639" s="28">
        <f t="shared" si="88"/>
        <v>1026</v>
      </c>
      <c r="H639" s="29">
        <f t="shared" si="89"/>
        <v>1092.5</v>
      </c>
    </row>
    <row r="640" spans="1:8" x14ac:dyDescent="0.2">
      <c r="A640" s="143" t="s">
        <v>933</v>
      </c>
      <c r="B640" s="335" t="s">
        <v>299</v>
      </c>
      <c r="C640" s="344" t="s">
        <v>526</v>
      </c>
      <c r="D640" s="34" t="s">
        <v>253</v>
      </c>
      <c r="E640" s="321" t="s">
        <v>15</v>
      </c>
      <c r="F640" s="130">
        <v>970</v>
      </c>
      <c r="G640" s="28">
        <f t="shared" si="88"/>
        <v>1047.6000000000001</v>
      </c>
      <c r="H640" s="29">
        <f t="shared" si="89"/>
        <v>1115.5</v>
      </c>
    </row>
    <row r="641" spans="1:8" x14ac:dyDescent="0.2">
      <c r="A641" s="143" t="s">
        <v>934</v>
      </c>
      <c r="B641" s="335" t="s">
        <v>122</v>
      </c>
      <c r="C641" s="344" t="s">
        <v>680</v>
      </c>
      <c r="D641" s="34" t="s">
        <v>275</v>
      </c>
      <c r="E641" s="321" t="s">
        <v>15</v>
      </c>
      <c r="F641" s="128">
        <v>1140</v>
      </c>
      <c r="G641" s="28">
        <f t="shared" si="88"/>
        <v>1231.2</v>
      </c>
      <c r="H641" s="29">
        <f t="shared" si="89"/>
        <v>1311</v>
      </c>
    </row>
    <row r="642" spans="1:8" x14ac:dyDescent="0.2">
      <c r="A642" s="143" t="s">
        <v>935</v>
      </c>
      <c r="B642" s="335" t="s">
        <v>122</v>
      </c>
      <c r="C642" s="344" t="s">
        <v>704</v>
      </c>
      <c r="D642" s="34" t="s">
        <v>275</v>
      </c>
      <c r="E642" s="321" t="s">
        <v>1</v>
      </c>
      <c r="F642" s="130">
        <v>920</v>
      </c>
      <c r="G642" s="28">
        <f t="shared" si="88"/>
        <v>993.6</v>
      </c>
      <c r="H642" s="29">
        <f t="shared" si="89"/>
        <v>1058</v>
      </c>
    </row>
    <row r="643" spans="1:8" x14ac:dyDescent="0.2">
      <c r="A643" s="268" t="s">
        <v>936</v>
      </c>
      <c r="B643" s="335" t="s">
        <v>122</v>
      </c>
      <c r="C643" s="344" t="s">
        <v>492</v>
      </c>
      <c r="D643" s="34" t="s">
        <v>275</v>
      </c>
      <c r="E643" s="321" t="s">
        <v>1</v>
      </c>
      <c r="F643" s="130">
        <v>920</v>
      </c>
      <c r="G643" s="28">
        <f t="shared" si="88"/>
        <v>993.6</v>
      </c>
      <c r="H643" s="29">
        <f t="shared" si="89"/>
        <v>1058</v>
      </c>
    </row>
    <row r="644" spans="1:8" x14ac:dyDescent="0.2">
      <c r="A644" s="268" t="s">
        <v>937</v>
      </c>
      <c r="B644" s="335" t="s">
        <v>122</v>
      </c>
      <c r="C644" s="344" t="s">
        <v>492</v>
      </c>
      <c r="D644" s="34" t="s">
        <v>275</v>
      </c>
      <c r="E644" s="321" t="s">
        <v>1</v>
      </c>
      <c r="F644" s="130">
        <v>990</v>
      </c>
      <c r="G644" s="28">
        <f t="shared" si="88"/>
        <v>1069.2</v>
      </c>
      <c r="H644" s="29">
        <f t="shared" si="89"/>
        <v>1138.5</v>
      </c>
    </row>
    <row r="645" spans="1:8" x14ac:dyDescent="0.2">
      <c r="A645" s="268" t="s">
        <v>938</v>
      </c>
      <c r="B645" s="335" t="s">
        <v>122</v>
      </c>
      <c r="C645" s="344" t="s">
        <v>476</v>
      </c>
      <c r="D645" s="34" t="s">
        <v>705</v>
      </c>
      <c r="E645" s="321" t="s">
        <v>15</v>
      </c>
      <c r="F645" s="130">
        <v>1040</v>
      </c>
      <c r="G645" s="28">
        <f t="shared" si="88"/>
        <v>1123.2</v>
      </c>
      <c r="H645" s="29">
        <f t="shared" si="89"/>
        <v>1196</v>
      </c>
    </row>
    <row r="646" spans="1:8" ht="22.5" x14ac:dyDescent="0.2">
      <c r="A646" s="268" t="s">
        <v>939</v>
      </c>
      <c r="B646" s="335" t="s">
        <v>122</v>
      </c>
      <c r="C646" s="344" t="s">
        <v>949</v>
      </c>
      <c r="D646" s="13" t="s">
        <v>226</v>
      </c>
      <c r="E646" s="321" t="s">
        <v>6</v>
      </c>
      <c r="F646" s="130">
        <v>1090</v>
      </c>
      <c r="G646" s="28">
        <f t="shared" si="88"/>
        <v>1177.2</v>
      </c>
      <c r="H646" s="29">
        <f t="shared" si="89"/>
        <v>1253.5</v>
      </c>
    </row>
    <row r="647" spans="1:8" x14ac:dyDescent="0.2">
      <c r="A647" s="353" t="s">
        <v>1277</v>
      </c>
      <c r="B647" s="335" t="s">
        <v>122</v>
      </c>
      <c r="C647" s="344" t="s">
        <v>1278</v>
      </c>
      <c r="D647" s="13" t="s">
        <v>224</v>
      </c>
      <c r="E647" s="321" t="s">
        <v>1</v>
      </c>
      <c r="F647" s="130">
        <v>1130</v>
      </c>
      <c r="G647" s="28">
        <f t="shared" si="88"/>
        <v>1220.4000000000001</v>
      </c>
      <c r="H647" s="29">
        <f t="shared" si="89"/>
        <v>1299.5</v>
      </c>
    </row>
    <row r="648" spans="1:8" x14ac:dyDescent="0.2">
      <c r="A648" s="121" t="s">
        <v>940</v>
      </c>
      <c r="B648" s="335" t="s">
        <v>122</v>
      </c>
      <c r="C648" s="344" t="s">
        <v>666</v>
      </c>
      <c r="D648" s="13" t="s">
        <v>224</v>
      </c>
      <c r="E648" s="321" t="s">
        <v>5</v>
      </c>
      <c r="F648" s="128">
        <v>1130</v>
      </c>
      <c r="G648" s="28">
        <f t="shared" si="88"/>
        <v>1220.4000000000001</v>
      </c>
      <c r="H648" s="29">
        <f t="shared" si="89"/>
        <v>1299.5</v>
      </c>
    </row>
    <row r="649" spans="1:8" x14ac:dyDescent="0.2">
      <c r="A649" s="121" t="s">
        <v>941</v>
      </c>
      <c r="B649" s="335" t="s">
        <v>122</v>
      </c>
      <c r="C649" s="344" t="s">
        <v>476</v>
      </c>
      <c r="D649" s="34" t="s">
        <v>705</v>
      </c>
      <c r="E649" s="321" t="s">
        <v>1</v>
      </c>
      <c r="F649" s="128">
        <v>995</v>
      </c>
      <c r="G649" s="28">
        <f t="shared" si="88"/>
        <v>1074.6000000000001</v>
      </c>
      <c r="H649" s="29">
        <f t="shared" si="89"/>
        <v>1144.25</v>
      </c>
    </row>
    <row r="650" spans="1:8" x14ac:dyDescent="0.2">
      <c r="A650" s="121" t="s">
        <v>942</v>
      </c>
      <c r="B650" s="335" t="s">
        <v>122</v>
      </c>
      <c r="C650" s="344" t="s">
        <v>476</v>
      </c>
      <c r="D650" s="34" t="s">
        <v>705</v>
      </c>
      <c r="E650" s="321" t="s">
        <v>5</v>
      </c>
      <c r="F650" s="128">
        <v>1020</v>
      </c>
      <c r="G650" s="28">
        <f t="shared" si="88"/>
        <v>1101.6000000000001</v>
      </c>
      <c r="H650" s="29">
        <f t="shared" si="89"/>
        <v>1173</v>
      </c>
    </row>
    <row r="651" spans="1:8" ht="22.5" x14ac:dyDescent="0.2">
      <c r="A651" s="121" t="s">
        <v>943</v>
      </c>
      <c r="B651" s="213" t="s">
        <v>122</v>
      </c>
      <c r="C651" s="214" t="s">
        <v>1276</v>
      </c>
      <c r="D651" s="13" t="s">
        <v>226</v>
      </c>
      <c r="E651" s="320" t="s">
        <v>1</v>
      </c>
      <c r="F651" s="128">
        <v>940</v>
      </c>
      <c r="G651" s="28">
        <f t="shared" si="88"/>
        <v>1015.2</v>
      </c>
      <c r="H651" s="29">
        <f t="shared" si="89"/>
        <v>1081</v>
      </c>
    </row>
    <row r="652" spans="1:8" x14ac:dyDescent="0.2">
      <c r="A652" s="353" t="s">
        <v>1096</v>
      </c>
      <c r="B652" s="335" t="s">
        <v>122</v>
      </c>
      <c r="C652" s="344" t="s">
        <v>916</v>
      </c>
      <c r="D652" s="34" t="s">
        <v>253</v>
      </c>
      <c r="E652" s="321" t="s">
        <v>15</v>
      </c>
      <c r="F652" s="130">
        <v>1040</v>
      </c>
      <c r="G652" s="28">
        <f t="shared" si="88"/>
        <v>1123.2</v>
      </c>
      <c r="H652" s="29">
        <f t="shared" si="89"/>
        <v>1196</v>
      </c>
    </row>
    <row r="653" spans="1:8" x14ac:dyDescent="0.2">
      <c r="A653" s="362" t="s">
        <v>1279</v>
      </c>
      <c r="B653" s="335" t="s">
        <v>122</v>
      </c>
      <c r="C653" s="214" t="s">
        <v>526</v>
      </c>
      <c r="D653" s="34" t="s">
        <v>253</v>
      </c>
      <c r="E653" s="320" t="s">
        <v>1</v>
      </c>
      <c r="F653" s="128">
        <v>1040</v>
      </c>
      <c r="G653" s="8">
        <f t="shared" si="88"/>
        <v>1123.2</v>
      </c>
      <c r="H653" s="11">
        <f t="shared" si="89"/>
        <v>1196</v>
      </c>
    </row>
    <row r="654" spans="1:8" x14ac:dyDescent="0.2">
      <c r="A654" s="362" t="s">
        <v>1280</v>
      </c>
      <c r="B654" s="335" t="s">
        <v>1299</v>
      </c>
      <c r="C654" s="214" t="s">
        <v>496</v>
      </c>
      <c r="D654" s="34" t="s">
        <v>275</v>
      </c>
      <c r="E654" s="320" t="s">
        <v>1</v>
      </c>
      <c r="F654" s="128">
        <v>995</v>
      </c>
      <c r="G654" s="8">
        <f t="shared" si="88"/>
        <v>1074.6000000000001</v>
      </c>
      <c r="H654" s="11">
        <f t="shared" si="89"/>
        <v>1144.25</v>
      </c>
    </row>
    <row r="655" spans="1:8" x14ac:dyDescent="0.2">
      <c r="A655" s="362" t="s">
        <v>1300</v>
      </c>
      <c r="B655" s="335" t="s">
        <v>1299</v>
      </c>
      <c r="C655" s="214" t="s">
        <v>496</v>
      </c>
      <c r="D655" s="34" t="s">
        <v>275</v>
      </c>
      <c r="E655" s="320" t="s">
        <v>5</v>
      </c>
      <c r="F655" s="128">
        <v>1030</v>
      </c>
      <c r="G655" s="8">
        <f t="shared" si="88"/>
        <v>1112.4000000000001</v>
      </c>
      <c r="H655" s="11">
        <f t="shared" si="89"/>
        <v>1184.5</v>
      </c>
    </row>
    <row r="656" spans="1:8" x14ac:dyDescent="0.2">
      <c r="A656" s="362" t="s">
        <v>1281</v>
      </c>
      <c r="B656" s="213" t="s">
        <v>299</v>
      </c>
      <c r="C656" s="214" t="s">
        <v>526</v>
      </c>
      <c r="D656" s="34" t="s">
        <v>253</v>
      </c>
      <c r="E656" s="320" t="s">
        <v>1301</v>
      </c>
      <c r="F656" s="128">
        <v>850</v>
      </c>
      <c r="G656" s="8">
        <f t="shared" si="88"/>
        <v>918.00000000000011</v>
      </c>
      <c r="H656" s="11">
        <f t="shared" si="89"/>
        <v>977.49999999999989</v>
      </c>
    </row>
    <row r="657" spans="1:8" x14ac:dyDescent="0.2">
      <c r="A657" s="362" t="s">
        <v>1282</v>
      </c>
      <c r="B657" s="213" t="s">
        <v>299</v>
      </c>
      <c r="C657" s="214" t="s">
        <v>475</v>
      </c>
      <c r="D657" s="34" t="s">
        <v>253</v>
      </c>
      <c r="E657" s="320" t="s">
        <v>1</v>
      </c>
      <c r="F657" s="128">
        <v>920</v>
      </c>
      <c r="G657" s="8">
        <f t="shared" si="88"/>
        <v>993.6</v>
      </c>
      <c r="H657" s="11">
        <f t="shared" si="89"/>
        <v>1058</v>
      </c>
    </row>
    <row r="658" spans="1:8" x14ac:dyDescent="0.2">
      <c r="A658" s="362" t="s">
        <v>1283</v>
      </c>
      <c r="B658" s="213" t="s">
        <v>299</v>
      </c>
      <c r="C658" s="214" t="s">
        <v>492</v>
      </c>
      <c r="D658" s="34" t="s">
        <v>275</v>
      </c>
      <c r="E658" s="320" t="s">
        <v>1</v>
      </c>
      <c r="F658" s="128">
        <v>920</v>
      </c>
      <c r="G658" s="8">
        <f t="shared" si="88"/>
        <v>993.6</v>
      </c>
      <c r="H658" s="11">
        <f t="shared" si="89"/>
        <v>1058</v>
      </c>
    </row>
    <row r="659" spans="1:8" ht="22.5" x14ac:dyDescent="0.2">
      <c r="A659" s="362" t="s">
        <v>1284</v>
      </c>
      <c r="B659" s="213" t="s">
        <v>299</v>
      </c>
      <c r="C659" s="214" t="s">
        <v>1302</v>
      </c>
      <c r="D659" s="34" t="s">
        <v>253</v>
      </c>
      <c r="E659" s="320" t="s">
        <v>1</v>
      </c>
      <c r="F659" s="128">
        <v>920</v>
      </c>
      <c r="G659" s="8">
        <f t="shared" si="88"/>
        <v>993.6</v>
      </c>
      <c r="H659" s="11">
        <f t="shared" si="89"/>
        <v>1058</v>
      </c>
    </row>
    <row r="660" spans="1:8" x14ac:dyDescent="0.2">
      <c r="A660" s="362" t="s">
        <v>1285</v>
      </c>
      <c r="B660" s="213" t="s">
        <v>299</v>
      </c>
      <c r="C660" s="214" t="s">
        <v>518</v>
      </c>
      <c r="D660" s="34" t="s">
        <v>253</v>
      </c>
      <c r="E660" s="320" t="s">
        <v>1301</v>
      </c>
      <c r="F660" s="128">
        <v>920</v>
      </c>
      <c r="G660" s="8">
        <f t="shared" si="88"/>
        <v>993.6</v>
      </c>
      <c r="H660" s="11">
        <f t="shared" si="89"/>
        <v>1058</v>
      </c>
    </row>
    <row r="661" spans="1:8" x14ac:dyDescent="0.2">
      <c r="A661" s="362" t="s">
        <v>1286</v>
      </c>
      <c r="B661" s="213" t="s">
        <v>299</v>
      </c>
      <c r="C661" s="214" t="s">
        <v>1175</v>
      </c>
      <c r="D661" s="34" t="s">
        <v>253</v>
      </c>
      <c r="E661" s="320" t="s">
        <v>1</v>
      </c>
      <c r="F661" s="128">
        <v>995</v>
      </c>
      <c r="G661" s="8">
        <f t="shared" si="88"/>
        <v>1074.6000000000001</v>
      </c>
      <c r="H661" s="11">
        <f t="shared" si="89"/>
        <v>1144.25</v>
      </c>
    </row>
    <row r="662" spans="1:8" x14ac:dyDescent="0.2">
      <c r="A662" s="362" t="s">
        <v>1303</v>
      </c>
      <c r="B662" s="213" t="s">
        <v>299</v>
      </c>
      <c r="C662" s="214" t="s">
        <v>1175</v>
      </c>
      <c r="D662" s="34" t="s">
        <v>253</v>
      </c>
      <c r="E662" s="320" t="s">
        <v>5</v>
      </c>
      <c r="F662" s="128">
        <v>1020</v>
      </c>
      <c r="G662" s="8">
        <f t="shared" si="88"/>
        <v>1101.6000000000001</v>
      </c>
      <c r="H662" s="11">
        <f t="shared" si="89"/>
        <v>1173</v>
      </c>
    </row>
    <row r="663" spans="1:8" x14ac:dyDescent="0.2">
      <c r="A663" s="362" t="s">
        <v>1287</v>
      </c>
      <c r="B663" s="213" t="s">
        <v>299</v>
      </c>
      <c r="C663" s="214" t="s">
        <v>1304</v>
      </c>
      <c r="D663" s="34" t="s">
        <v>275</v>
      </c>
      <c r="E663" s="320" t="s">
        <v>1</v>
      </c>
      <c r="F663" s="128">
        <v>920</v>
      </c>
      <c r="G663" s="8">
        <f t="shared" si="88"/>
        <v>993.6</v>
      </c>
      <c r="H663" s="11">
        <f t="shared" si="89"/>
        <v>1058</v>
      </c>
    </row>
    <row r="664" spans="1:8" x14ac:dyDescent="0.2">
      <c r="A664" s="362" t="s">
        <v>1288</v>
      </c>
      <c r="B664" s="213" t="s">
        <v>299</v>
      </c>
      <c r="C664" s="214" t="s">
        <v>526</v>
      </c>
      <c r="D664" s="34" t="s">
        <v>275</v>
      </c>
      <c r="E664" s="320" t="s">
        <v>1</v>
      </c>
      <c r="F664" s="128">
        <v>920</v>
      </c>
      <c r="G664" s="8">
        <f t="shared" si="88"/>
        <v>993.6</v>
      </c>
      <c r="H664" s="11">
        <f t="shared" si="89"/>
        <v>1058</v>
      </c>
    </row>
    <row r="665" spans="1:8" x14ac:dyDescent="0.2">
      <c r="A665" s="362" t="s">
        <v>1289</v>
      </c>
      <c r="B665" s="213" t="s">
        <v>299</v>
      </c>
      <c r="C665" s="214" t="s">
        <v>1157</v>
      </c>
      <c r="D665" s="34" t="s">
        <v>275</v>
      </c>
      <c r="E665" s="320" t="s">
        <v>1</v>
      </c>
      <c r="F665" s="128">
        <v>920</v>
      </c>
      <c r="G665" s="8">
        <f t="shared" si="88"/>
        <v>993.6</v>
      </c>
      <c r="H665" s="11">
        <f t="shared" si="89"/>
        <v>1058</v>
      </c>
    </row>
    <row r="666" spans="1:8" x14ac:dyDescent="0.2">
      <c r="A666" s="362" t="s">
        <v>1290</v>
      </c>
      <c r="B666" s="213" t="s">
        <v>299</v>
      </c>
      <c r="C666" s="214" t="s">
        <v>475</v>
      </c>
      <c r="D666" s="34" t="s">
        <v>275</v>
      </c>
      <c r="E666" s="320" t="s">
        <v>1</v>
      </c>
      <c r="F666" s="128">
        <v>920</v>
      </c>
      <c r="G666" s="8">
        <f t="shared" si="88"/>
        <v>993.6</v>
      </c>
      <c r="H666" s="11">
        <f t="shared" si="89"/>
        <v>1058</v>
      </c>
    </row>
    <row r="667" spans="1:8" x14ac:dyDescent="0.2">
      <c r="A667" s="362" t="s">
        <v>1291</v>
      </c>
      <c r="B667" s="213" t="s">
        <v>3</v>
      </c>
      <c r="C667" s="214" t="s">
        <v>878</v>
      </c>
      <c r="D667" s="34" t="s">
        <v>275</v>
      </c>
      <c r="E667" s="320" t="s">
        <v>1</v>
      </c>
      <c r="F667" s="128">
        <v>1040</v>
      </c>
      <c r="G667" s="8">
        <f t="shared" si="88"/>
        <v>1123.2</v>
      </c>
      <c r="H667" s="11">
        <f t="shared" si="89"/>
        <v>1196</v>
      </c>
    </row>
    <row r="668" spans="1:8" x14ac:dyDescent="0.2">
      <c r="A668" s="362" t="s">
        <v>1292</v>
      </c>
      <c r="B668" s="213" t="s">
        <v>299</v>
      </c>
      <c r="C668" s="214" t="s">
        <v>475</v>
      </c>
      <c r="D668" s="34" t="s">
        <v>275</v>
      </c>
      <c r="E668" s="320" t="s">
        <v>1</v>
      </c>
      <c r="F668" s="128">
        <v>920</v>
      </c>
      <c r="G668" s="8">
        <f t="shared" si="88"/>
        <v>993.6</v>
      </c>
      <c r="H668" s="11">
        <f t="shared" si="89"/>
        <v>1058</v>
      </c>
    </row>
    <row r="669" spans="1:8" ht="25.5" x14ac:dyDescent="0.2">
      <c r="A669" s="362" t="s">
        <v>1305</v>
      </c>
      <c r="B669" s="213" t="s">
        <v>299</v>
      </c>
      <c r="C669" s="214" t="s">
        <v>1175</v>
      </c>
      <c r="D669" s="34" t="s">
        <v>253</v>
      </c>
      <c r="E669" s="320" t="s">
        <v>15</v>
      </c>
      <c r="F669" s="128">
        <v>950</v>
      </c>
      <c r="G669" s="8">
        <f t="shared" si="88"/>
        <v>1026</v>
      </c>
      <c r="H669" s="11">
        <f t="shared" si="89"/>
        <v>1092.5</v>
      </c>
    </row>
    <row r="670" spans="1:8" x14ac:dyDescent="0.2">
      <c r="A670" s="362" t="s">
        <v>1293</v>
      </c>
      <c r="B670" s="213" t="s">
        <v>3</v>
      </c>
      <c r="C670" s="214" t="s">
        <v>1262</v>
      </c>
      <c r="D670" s="34" t="s">
        <v>705</v>
      </c>
      <c r="E670" s="320" t="s">
        <v>1</v>
      </c>
      <c r="F670" s="128">
        <v>995</v>
      </c>
      <c r="G670" s="8">
        <f t="shared" si="88"/>
        <v>1074.6000000000001</v>
      </c>
      <c r="H670" s="11">
        <f t="shared" si="89"/>
        <v>1144.25</v>
      </c>
    </row>
    <row r="671" spans="1:8" x14ac:dyDescent="0.2">
      <c r="A671" s="362" t="s">
        <v>1306</v>
      </c>
      <c r="B671" s="213" t="s">
        <v>3</v>
      </c>
      <c r="C671" s="214" t="s">
        <v>1262</v>
      </c>
      <c r="D671" s="34" t="s">
        <v>705</v>
      </c>
      <c r="E671" s="320" t="s">
        <v>5</v>
      </c>
      <c r="F671" s="128">
        <v>1020</v>
      </c>
      <c r="G671" s="8">
        <f t="shared" si="88"/>
        <v>1101.6000000000001</v>
      </c>
      <c r="H671" s="11">
        <f t="shared" si="89"/>
        <v>1173</v>
      </c>
    </row>
    <row r="672" spans="1:8" ht="22.5" x14ac:dyDescent="0.2">
      <c r="A672" s="362" t="s">
        <v>1294</v>
      </c>
      <c r="B672" s="213" t="s">
        <v>3</v>
      </c>
      <c r="C672" s="214" t="s">
        <v>1307</v>
      </c>
      <c r="D672" s="34" t="s">
        <v>275</v>
      </c>
      <c r="E672" s="320" t="s">
        <v>1</v>
      </c>
      <c r="F672" s="128">
        <v>1020</v>
      </c>
      <c r="G672" s="8">
        <f t="shared" si="88"/>
        <v>1101.6000000000001</v>
      </c>
      <c r="H672" s="11">
        <f t="shared" si="89"/>
        <v>1173</v>
      </c>
    </row>
    <row r="673" spans="1:8" x14ac:dyDescent="0.2">
      <c r="A673" s="362" t="s">
        <v>1295</v>
      </c>
      <c r="B673" s="213" t="s">
        <v>3</v>
      </c>
      <c r="C673" s="214" t="s">
        <v>1308</v>
      </c>
      <c r="D673" s="13" t="s">
        <v>226</v>
      </c>
      <c r="E673" s="320" t="s">
        <v>1</v>
      </c>
      <c r="F673" s="128">
        <v>1075</v>
      </c>
      <c r="G673" s="8">
        <f t="shared" si="88"/>
        <v>1161</v>
      </c>
      <c r="H673" s="11">
        <f t="shared" si="89"/>
        <v>1236.25</v>
      </c>
    </row>
    <row r="674" spans="1:8" ht="25.5" x14ac:dyDescent="0.2">
      <c r="A674" s="362" t="s">
        <v>1309</v>
      </c>
      <c r="B674" s="213" t="s">
        <v>3</v>
      </c>
      <c r="C674" s="214" t="s">
        <v>1262</v>
      </c>
      <c r="D674" s="34" t="s">
        <v>705</v>
      </c>
      <c r="E674" s="320" t="s">
        <v>15</v>
      </c>
      <c r="F674" s="128">
        <v>1040</v>
      </c>
      <c r="G674" s="8">
        <f t="shared" si="88"/>
        <v>1123.2</v>
      </c>
      <c r="H674" s="11">
        <f t="shared" si="89"/>
        <v>1196</v>
      </c>
    </row>
    <row r="675" spans="1:8" x14ac:dyDescent="0.2">
      <c r="A675" s="362" t="s">
        <v>1296</v>
      </c>
      <c r="B675" s="213" t="s">
        <v>3</v>
      </c>
      <c r="C675" s="214" t="s">
        <v>476</v>
      </c>
      <c r="D675" s="34" t="s">
        <v>705</v>
      </c>
      <c r="E675" s="320" t="s">
        <v>1</v>
      </c>
      <c r="F675" s="128">
        <v>995</v>
      </c>
      <c r="G675" s="8">
        <f t="shared" si="88"/>
        <v>1074.6000000000001</v>
      </c>
      <c r="H675" s="11">
        <f t="shared" si="89"/>
        <v>1144.25</v>
      </c>
    </row>
    <row r="676" spans="1:8" x14ac:dyDescent="0.2">
      <c r="A676" s="362" t="s">
        <v>1310</v>
      </c>
      <c r="B676" s="213" t="s">
        <v>3</v>
      </c>
      <c r="C676" s="214" t="s">
        <v>476</v>
      </c>
      <c r="D676" s="34" t="s">
        <v>705</v>
      </c>
      <c r="E676" s="320" t="s">
        <v>5</v>
      </c>
      <c r="F676" s="128">
        <v>1020</v>
      </c>
      <c r="G676" s="8">
        <f t="shared" si="88"/>
        <v>1101.6000000000001</v>
      </c>
      <c r="H676" s="11">
        <f t="shared" si="89"/>
        <v>1173</v>
      </c>
    </row>
    <row r="677" spans="1:8" ht="25.5" x14ac:dyDescent="0.2">
      <c r="A677" s="362" t="s">
        <v>1311</v>
      </c>
      <c r="B677" s="213" t="s">
        <v>3</v>
      </c>
      <c r="C677" s="214" t="s">
        <v>1175</v>
      </c>
      <c r="D677" s="34" t="s">
        <v>253</v>
      </c>
      <c r="E677" s="320" t="s">
        <v>15</v>
      </c>
      <c r="F677" s="128">
        <v>1040</v>
      </c>
      <c r="G677" s="8">
        <f t="shared" si="88"/>
        <v>1123.2</v>
      </c>
      <c r="H677" s="11">
        <f t="shared" si="89"/>
        <v>1196</v>
      </c>
    </row>
    <row r="678" spans="1:8" ht="25.5" x14ac:dyDescent="0.2">
      <c r="A678" s="362" t="s">
        <v>1312</v>
      </c>
      <c r="B678" s="213" t="s">
        <v>3</v>
      </c>
      <c r="C678" s="214" t="s">
        <v>476</v>
      </c>
      <c r="D678" s="34" t="s">
        <v>705</v>
      </c>
      <c r="E678" s="320" t="s">
        <v>15</v>
      </c>
      <c r="F678" s="128">
        <v>1040</v>
      </c>
      <c r="G678" s="8">
        <f t="shared" si="88"/>
        <v>1123.2</v>
      </c>
      <c r="H678" s="11">
        <f t="shared" si="89"/>
        <v>1196</v>
      </c>
    </row>
    <row r="679" spans="1:8" ht="25.5" x14ac:dyDescent="0.2">
      <c r="A679" s="362" t="s">
        <v>1313</v>
      </c>
      <c r="B679" s="213" t="s">
        <v>3</v>
      </c>
      <c r="C679" s="214" t="s">
        <v>475</v>
      </c>
      <c r="D679" s="34" t="s">
        <v>275</v>
      </c>
      <c r="E679" s="320" t="s">
        <v>15</v>
      </c>
      <c r="F679" s="128">
        <v>1030</v>
      </c>
      <c r="G679" s="8">
        <f t="shared" si="88"/>
        <v>1112.4000000000001</v>
      </c>
      <c r="H679" s="11">
        <f t="shared" si="89"/>
        <v>1184.5</v>
      </c>
    </row>
    <row r="680" spans="1:8" ht="25.5" x14ac:dyDescent="0.2">
      <c r="A680" s="362" t="s">
        <v>1314</v>
      </c>
      <c r="B680" s="213" t="s">
        <v>3</v>
      </c>
      <c r="C680" s="214" t="s">
        <v>518</v>
      </c>
      <c r="D680" s="34" t="s">
        <v>275</v>
      </c>
      <c r="E680" s="320" t="s">
        <v>15</v>
      </c>
      <c r="F680" s="128">
        <v>1075</v>
      </c>
      <c r="G680" s="8">
        <f t="shared" si="88"/>
        <v>1161</v>
      </c>
      <c r="H680" s="11">
        <f t="shared" si="89"/>
        <v>1236.25</v>
      </c>
    </row>
    <row r="681" spans="1:8" x14ac:dyDescent="0.2">
      <c r="A681" s="362" t="s">
        <v>1297</v>
      </c>
      <c r="B681" s="213" t="s">
        <v>299</v>
      </c>
      <c r="C681" s="214" t="s">
        <v>1315</v>
      </c>
      <c r="D681" s="34" t="s">
        <v>253</v>
      </c>
      <c r="E681" s="320" t="s">
        <v>1</v>
      </c>
      <c r="F681" s="128">
        <v>920</v>
      </c>
      <c r="G681" s="8">
        <f t="shared" si="88"/>
        <v>993.6</v>
      </c>
      <c r="H681" s="11">
        <f t="shared" si="89"/>
        <v>1058</v>
      </c>
    </row>
    <row r="682" spans="1:8" x14ac:dyDescent="0.2">
      <c r="A682" s="353" t="s">
        <v>1298</v>
      </c>
      <c r="B682" s="335" t="s">
        <v>299</v>
      </c>
      <c r="C682" s="344" t="s">
        <v>1304</v>
      </c>
      <c r="D682" s="34" t="s">
        <v>275</v>
      </c>
      <c r="E682" s="321" t="s">
        <v>1</v>
      </c>
      <c r="F682" s="130">
        <v>920</v>
      </c>
      <c r="G682" s="28">
        <f t="shared" si="88"/>
        <v>993.6</v>
      </c>
      <c r="H682" s="29">
        <f t="shared" si="89"/>
        <v>1058</v>
      </c>
    </row>
    <row r="683" spans="1:8" ht="25.5" x14ac:dyDescent="0.2">
      <c r="A683" s="353" t="s">
        <v>1363</v>
      </c>
      <c r="B683" s="335" t="s">
        <v>299</v>
      </c>
      <c r="C683" s="214" t="s">
        <v>475</v>
      </c>
      <c r="D683" s="34" t="s">
        <v>275</v>
      </c>
      <c r="E683" s="320" t="s">
        <v>15</v>
      </c>
      <c r="F683" s="128">
        <v>890</v>
      </c>
      <c r="G683" s="8">
        <f t="shared" si="88"/>
        <v>961.2</v>
      </c>
      <c r="H683" s="11">
        <f t="shared" si="89"/>
        <v>1023.4999999999999</v>
      </c>
    </row>
    <row r="684" spans="1:8" ht="25.5" x14ac:dyDescent="0.2">
      <c r="A684" s="353" t="s">
        <v>1364</v>
      </c>
      <c r="B684" s="335" t="s">
        <v>299</v>
      </c>
      <c r="C684" s="214" t="s">
        <v>1175</v>
      </c>
      <c r="D684" s="34" t="s">
        <v>253</v>
      </c>
      <c r="E684" s="320" t="s">
        <v>15</v>
      </c>
      <c r="F684" s="128">
        <v>890</v>
      </c>
      <c r="G684" s="8">
        <f t="shared" si="88"/>
        <v>961.2</v>
      </c>
      <c r="H684" s="11">
        <f t="shared" si="89"/>
        <v>1023.4999999999999</v>
      </c>
    </row>
    <row r="685" spans="1:8" ht="25.5" x14ac:dyDescent="0.2">
      <c r="A685" s="362" t="s">
        <v>1365</v>
      </c>
      <c r="B685" s="335" t="s">
        <v>299</v>
      </c>
      <c r="C685" s="344" t="s">
        <v>476</v>
      </c>
      <c r="D685" s="34" t="s">
        <v>705</v>
      </c>
      <c r="E685" s="321" t="s">
        <v>15</v>
      </c>
      <c r="F685" s="130">
        <v>890</v>
      </c>
      <c r="G685" s="28">
        <f t="shared" ref="G685:G693" si="90">F685*1.08</f>
        <v>961.2</v>
      </c>
      <c r="H685" s="29">
        <f t="shared" ref="H685:H693" si="91">F685*1.15</f>
        <v>1023.4999999999999</v>
      </c>
    </row>
    <row r="686" spans="1:8" x14ac:dyDescent="0.2">
      <c r="A686" s="363" t="s">
        <v>1378</v>
      </c>
      <c r="B686" s="335" t="s">
        <v>299</v>
      </c>
      <c r="C686" s="214" t="s">
        <v>475</v>
      </c>
      <c r="D686" s="34" t="s">
        <v>275</v>
      </c>
      <c r="E686" s="320" t="s">
        <v>1377</v>
      </c>
      <c r="F686" s="128">
        <v>950</v>
      </c>
      <c r="G686" s="8">
        <f t="shared" si="90"/>
        <v>1026</v>
      </c>
      <c r="H686" s="11">
        <f t="shared" si="91"/>
        <v>1092.5</v>
      </c>
    </row>
    <row r="687" spans="1:8" x14ac:dyDescent="0.2">
      <c r="A687" s="363" t="s">
        <v>1380</v>
      </c>
      <c r="B687" s="335" t="s">
        <v>299</v>
      </c>
      <c r="C687" s="214" t="s">
        <v>1387</v>
      </c>
      <c r="D687" s="34" t="s">
        <v>253</v>
      </c>
      <c r="E687" s="320" t="s">
        <v>1377</v>
      </c>
      <c r="F687" s="128">
        <v>890</v>
      </c>
      <c r="G687" s="8">
        <f t="shared" si="90"/>
        <v>961.2</v>
      </c>
      <c r="H687" s="11">
        <f t="shared" si="91"/>
        <v>1023.4999999999999</v>
      </c>
    </row>
    <row r="688" spans="1:8" x14ac:dyDescent="0.2">
      <c r="A688" s="363" t="s">
        <v>1381</v>
      </c>
      <c r="B688" s="335" t="s">
        <v>299</v>
      </c>
      <c r="C688" s="214" t="s">
        <v>1388</v>
      </c>
      <c r="D688" s="34" t="s">
        <v>253</v>
      </c>
      <c r="E688" s="320" t="s">
        <v>1377</v>
      </c>
      <c r="F688" s="128">
        <v>890</v>
      </c>
      <c r="G688" s="8">
        <f t="shared" si="90"/>
        <v>961.2</v>
      </c>
      <c r="H688" s="11">
        <f t="shared" si="91"/>
        <v>1023.4999999999999</v>
      </c>
    </row>
    <row r="689" spans="1:8" x14ac:dyDescent="0.2">
      <c r="A689" s="363" t="s">
        <v>1382</v>
      </c>
      <c r="B689" s="335" t="s">
        <v>299</v>
      </c>
      <c r="C689" s="214" t="s">
        <v>1173</v>
      </c>
      <c r="D689" s="34" t="s">
        <v>253</v>
      </c>
      <c r="E689" s="320" t="s">
        <v>1377</v>
      </c>
      <c r="F689" s="128">
        <v>890</v>
      </c>
      <c r="G689" s="8">
        <f t="shared" si="90"/>
        <v>961.2</v>
      </c>
      <c r="H689" s="11">
        <f t="shared" si="91"/>
        <v>1023.4999999999999</v>
      </c>
    </row>
    <row r="690" spans="1:8" x14ac:dyDescent="0.2">
      <c r="A690" s="363" t="s">
        <v>1383</v>
      </c>
      <c r="B690" s="335" t="s">
        <v>299</v>
      </c>
      <c r="C690" s="214" t="s">
        <v>526</v>
      </c>
      <c r="D690" s="34" t="s">
        <v>253</v>
      </c>
      <c r="E690" s="320" t="s">
        <v>1377</v>
      </c>
      <c r="F690" s="128">
        <v>890</v>
      </c>
      <c r="G690" s="8">
        <f t="shared" si="90"/>
        <v>961.2</v>
      </c>
      <c r="H690" s="11">
        <f t="shared" si="91"/>
        <v>1023.4999999999999</v>
      </c>
    </row>
    <row r="691" spans="1:8" x14ac:dyDescent="0.2">
      <c r="A691" s="363" t="s">
        <v>1384</v>
      </c>
      <c r="B691" s="335" t="s">
        <v>299</v>
      </c>
      <c r="C691" s="214" t="s">
        <v>496</v>
      </c>
      <c r="D691" s="34" t="s">
        <v>275</v>
      </c>
      <c r="E691" s="320" t="s">
        <v>1377</v>
      </c>
      <c r="F691" s="128">
        <v>890</v>
      </c>
      <c r="G691" s="8">
        <f t="shared" si="90"/>
        <v>961.2</v>
      </c>
      <c r="H691" s="11">
        <f t="shared" si="91"/>
        <v>1023.4999999999999</v>
      </c>
    </row>
    <row r="692" spans="1:8" x14ac:dyDescent="0.2">
      <c r="A692" s="363" t="s">
        <v>1385</v>
      </c>
      <c r="B692" s="335" t="s">
        <v>299</v>
      </c>
      <c r="C692" s="214" t="s">
        <v>1379</v>
      </c>
      <c r="D692" s="34" t="s">
        <v>275</v>
      </c>
      <c r="E692" s="320" t="s">
        <v>1377</v>
      </c>
      <c r="F692" s="128">
        <v>890</v>
      </c>
      <c r="G692" s="8">
        <f t="shared" si="90"/>
        <v>961.2</v>
      </c>
      <c r="H692" s="11">
        <f t="shared" si="91"/>
        <v>1023.4999999999999</v>
      </c>
    </row>
    <row r="693" spans="1:8" x14ac:dyDescent="0.2">
      <c r="A693" s="363" t="s">
        <v>1386</v>
      </c>
      <c r="B693" s="335" t="s">
        <v>299</v>
      </c>
      <c r="C693" s="214" t="s">
        <v>496</v>
      </c>
      <c r="D693" s="34" t="s">
        <v>275</v>
      </c>
      <c r="E693" s="320" t="s">
        <v>1377</v>
      </c>
      <c r="F693" s="128">
        <v>890</v>
      </c>
      <c r="G693" s="8">
        <f t="shared" si="90"/>
        <v>961.2</v>
      </c>
      <c r="H693" s="11">
        <f t="shared" si="91"/>
        <v>1023.4999999999999</v>
      </c>
    </row>
    <row r="694" spans="1:8" ht="16.5" thickBot="1" x14ac:dyDescent="0.3">
      <c r="A694" s="421" t="s">
        <v>195</v>
      </c>
      <c r="B694" s="422"/>
      <c r="C694" s="422"/>
      <c r="D694" s="422"/>
      <c r="E694" s="422"/>
      <c r="F694" s="422"/>
      <c r="G694" s="422"/>
      <c r="H694" s="422"/>
    </row>
    <row r="695" spans="1:8" ht="39" thickBot="1" x14ac:dyDescent="0.25">
      <c r="A695" s="364" t="s">
        <v>1389</v>
      </c>
      <c r="B695" s="336" t="s">
        <v>115</v>
      </c>
      <c r="C695" s="190" t="s">
        <v>668</v>
      </c>
      <c r="D695" s="30" t="s">
        <v>227</v>
      </c>
      <c r="E695" s="316" t="s">
        <v>14</v>
      </c>
      <c r="F695" s="366">
        <v>290</v>
      </c>
      <c r="G695" s="367"/>
      <c r="H695" s="368"/>
    </row>
    <row r="696" spans="1:8" ht="39" thickBot="1" x14ac:dyDescent="0.25">
      <c r="A696" s="365" t="s">
        <v>1390</v>
      </c>
      <c r="B696" s="176" t="s">
        <v>115</v>
      </c>
      <c r="C696" s="191" t="s">
        <v>543</v>
      </c>
      <c r="D696" s="13" t="s">
        <v>227</v>
      </c>
      <c r="E696" s="320" t="s">
        <v>14</v>
      </c>
      <c r="F696" s="366">
        <v>290</v>
      </c>
      <c r="G696" s="367"/>
      <c r="H696" s="368"/>
    </row>
    <row r="697" spans="1:8" ht="38.25" x14ac:dyDescent="0.2">
      <c r="A697" s="141" t="s">
        <v>1391</v>
      </c>
      <c r="B697" s="176" t="s">
        <v>115</v>
      </c>
      <c r="C697" s="191" t="s">
        <v>561</v>
      </c>
      <c r="D697" s="13" t="s">
        <v>227</v>
      </c>
      <c r="E697" s="320" t="s">
        <v>14</v>
      </c>
      <c r="F697" s="366">
        <v>290</v>
      </c>
      <c r="G697" s="367"/>
      <c r="H697" s="368"/>
    </row>
    <row r="698" spans="1:8" ht="13.5" thickBot="1" x14ac:dyDescent="0.25">
      <c r="A698" s="141" t="s">
        <v>118</v>
      </c>
      <c r="B698" s="176" t="s">
        <v>115</v>
      </c>
      <c r="C698" s="191" t="s">
        <v>562</v>
      </c>
      <c r="D698" s="13" t="s">
        <v>227</v>
      </c>
      <c r="E698" s="320" t="s">
        <v>14</v>
      </c>
      <c r="F698" s="128">
        <v>395</v>
      </c>
      <c r="G698" s="32">
        <f t="shared" ref="G698:G710" si="92">F698*1.08</f>
        <v>426.6</v>
      </c>
      <c r="H698" s="33">
        <f t="shared" ref="H698:H710" si="93">F698*1.15</f>
        <v>454.24999999999994</v>
      </c>
    </row>
    <row r="699" spans="1:8" ht="38.25" x14ac:dyDescent="0.2">
      <c r="A699" s="141" t="s">
        <v>1392</v>
      </c>
      <c r="B699" s="176" t="s">
        <v>115</v>
      </c>
      <c r="C699" s="191" t="s">
        <v>563</v>
      </c>
      <c r="D699" s="13" t="s">
        <v>227</v>
      </c>
      <c r="E699" s="320" t="s">
        <v>14</v>
      </c>
      <c r="F699" s="366">
        <v>290</v>
      </c>
      <c r="G699" s="367"/>
      <c r="H699" s="368"/>
    </row>
    <row r="700" spans="1:8" ht="22.5" x14ac:dyDescent="0.2">
      <c r="A700" s="141" t="s">
        <v>158</v>
      </c>
      <c r="B700" s="176" t="s">
        <v>115</v>
      </c>
      <c r="C700" s="191" t="s">
        <v>564</v>
      </c>
      <c r="D700" s="13" t="s">
        <v>227</v>
      </c>
      <c r="E700" s="320" t="s">
        <v>14</v>
      </c>
      <c r="F700" s="128">
        <v>395</v>
      </c>
      <c r="G700" s="32">
        <f t="shared" si="92"/>
        <v>426.6</v>
      </c>
      <c r="H700" s="33">
        <f t="shared" si="93"/>
        <v>454.24999999999994</v>
      </c>
    </row>
    <row r="701" spans="1:8" x14ac:dyDescent="0.2">
      <c r="A701" s="141" t="s">
        <v>286</v>
      </c>
      <c r="B701" s="176" t="s">
        <v>115</v>
      </c>
      <c r="C701" s="191" t="s">
        <v>565</v>
      </c>
      <c r="D701" s="13" t="s">
        <v>227</v>
      </c>
      <c r="E701" s="320" t="s">
        <v>14</v>
      </c>
      <c r="F701" s="128">
        <v>395</v>
      </c>
      <c r="G701" s="32">
        <f t="shared" si="92"/>
        <v>426.6</v>
      </c>
      <c r="H701" s="33">
        <f t="shared" si="93"/>
        <v>454.24999999999994</v>
      </c>
    </row>
    <row r="702" spans="1:8" ht="25.5" x14ac:dyDescent="0.2">
      <c r="A702" s="280" t="s">
        <v>1317</v>
      </c>
      <c r="B702" s="176" t="s">
        <v>1316</v>
      </c>
      <c r="C702" s="191" t="s">
        <v>1318</v>
      </c>
      <c r="D702" s="13" t="s">
        <v>891</v>
      </c>
      <c r="E702" s="320" t="s">
        <v>1</v>
      </c>
      <c r="F702" s="128">
        <v>330</v>
      </c>
      <c r="G702" s="32">
        <f t="shared" si="92"/>
        <v>356.40000000000003</v>
      </c>
      <c r="H702" s="33">
        <f t="shared" si="93"/>
        <v>379.49999999999994</v>
      </c>
    </row>
    <row r="703" spans="1:8" ht="38.25" x14ac:dyDescent="0.2">
      <c r="A703" s="280" t="s">
        <v>1319</v>
      </c>
      <c r="B703" s="176" t="s">
        <v>1320</v>
      </c>
      <c r="C703" s="191" t="s">
        <v>1318</v>
      </c>
      <c r="D703" s="13" t="s">
        <v>891</v>
      </c>
      <c r="E703" s="320" t="s">
        <v>1</v>
      </c>
      <c r="F703" s="128">
        <v>525</v>
      </c>
      <c r="G703" s="32">
        <f t="shared" si="92"/>
        <v>567</v>
      </c>
      <c r="H703" s="33">
        <f t="shared" si="93"/>
        <v>603.75</v>
      </c>
    </row>
    <row r="704" spans="1:8" x14ac:dyDescent="0.2">
      <c r="A704" s="141" t="s">
        <v>160</v>
      </c>
      <c r="B704" s="176" t="s">
        <v>159</v>
      </c>
      <c r="C704" s="191" t="s">
        <v>558</v>
      </c>
      <c r="D704" s="13" t="s">
        <v>227</v>
      </c>
      <c r="E704" s="320" t="s">
        <v>1</v>
      </c>
      <c r="F704" s="128">
        <v>745</v>
      </c>
      <c r="G704" s="32">
        <f t="shared" si="92"/>
        <v>804.6</v>
      </c>
      <c r="H704" s="33">
        <f t="shared" si="93"/>
        <v>856.74999999999989</v>
      </c>
    </row>
    <row r="705" spans="1:8" ht="22.5" x14ac:dyDescent="0.2">
      <c r="A705" s="141" t="s">
        <v>161</v>
      </c>
      <c r="B705" s="176" t="s">
        <v>159</v>
      </c>
      <c r="C705" s="191" t="s">
        <v>556</v>
      </c>
      <c r="D705" s="13" t="s">
        <v>227</v>
      </c>
      <c r="E705" s="320" t="s">
        <v>1</v>
      </c>
      <c r="F705" s="128">
        <v>745</v>
      </c>
      <c r="G705" s="32">
        <f t="shared" si="92"/>
        <v>804.6</v>
      </c>
      <c r="H705" s="33">
        <f t="shared" si="93"/>
        <v>856.74999999999989</v>
      </c>
    </row>
    <row r="706" spans="1:8" ht="22.5" x14ac:dyDescent="0.2">
      <c r="A706" s="143" t="s">
        <v>162</v>
      </c>
      <c r="B706" s="178" t="s">
        <v>159</v>
      </c>
      <c r="C706" s="245" t="s">
        <v>560</v>
      </c>
      <c r="D706" s="34" t="s">
        <v>227</v>
      </c>
      <c r="E706" s="321" t="s">
        <v>5</v>
      </c>
      <c r="F706" s="130">
        <v>745</v>
      </c>
      <c r="G706" s="32">
        <f t="shared" si="92"/>
        <v>804.6</v>
      </c>
      <c r="H706" s="33">
        <f t="shared" si="93"/>
        <v>856.74999999999989</v>
      </c>
    </row>
    <row r="707" spans="1:8" x14ac:dyDescent="0.2">
      <c r="A707" s="143" t="s">
        <v>287</v>
      </c>
      <c r="B707" s="178" t="s">
        <v>159</v>
      </c>
      <c r="C707" s="245" t="s">
        <v>557</v>
      </c>
      <c r="D707" s="34" t="s">
        <v>227</v>
      </c>
      <c r="E707" s="320" t="s">
        <v>1</v>
      </c>
      <c r="F707" s="128">
        <v>745</v>
      </c>
      <c r="G707" s="32">
        <f t="shared" si="92"/>
        <v>804.6</v>
      </c>
      <c r="H707" s="33">
        <f t="shared" si="93"/>
        <v>856.74999999999989</v>
      </c>
    </row>
    <row r="708" spans="1:8" x14ac:dyDescent="0.2">
      <c r="A708" s="143" t="s">
        <v>288</v>
      </c>
      <c r="B708" s="178" t="s">
        <v>159</v>
      </c>
      <c r="C708" s="245" t="s">
        <v>557</v>
      </c>
      <c r="D708" s="34" t="s">
        <v>227</v>
      </c>
      <c r="E708" s="320" t="s">
        <v>5</v>
      </c>
      <c r="F708" s="128">
        <v>745</v>
      </c>
      <c r="G708" s="32">
        <f t="shared" si="92"/>
        <v>804.6</v>
      </c>
      <c r="H708" s="33">
        <f t="shared" si="93"/>
        <v>856.74999999999989</v>
      </c>
    </row>
    <row r="709" spans="1:8" x14ac:dyDescent="0.2">
      <c r="A709" s="143" t="s">
        <v>289</v>
      </c>
      <c r="B709" s="178" t="s">
        <v>159</v>
      </c>
      <c r="C709" s="245" t="s">
        <v>667</v>
      </c>
      <c r="D709" s="34" t="s">
        <v>227</v>
      </c>
      <c r="E709" s="321" t="s">
        <v>1</v>
      </c>
      <c r="F709" s="130">
        <v>745</v>
      </c>
      <c r="G709" s="32">
        <f t="shared" si="92"/>
        <v>804.6</v>
      </c>
      <c r="H709" s="33">
        <f t="shared" si="93"/>
        <v>856.74999999999989</v>
      </c>
    </row>
    <row r="710" spans="1:8" x14ac:dyDescent="0.2">
      <c r="A710" s="354" t="s">
        <v>1321</v>
      </c>
      <c r="B710" s="178" t="s">
        <v>159</v>
      </c>
      <c r="C710" s="214" t="s">
        <v>1322</v>
      </c>
      <c r="D710" s="13" t="s">
        <v>891</v>
      </c>
      <c r="E710" s="320" t="s">
        <v>1</v>
      </c>
      <c r="F710" s="128">
        <v>890</v>
      </c>
      <c r="G710" s="8">
        <f t="shared" si="92"/>
        <v>961.2</v>
      </c>
      <c r="H710" s="11">
        <f t="shared" si="93"/>
        <v>1023.4999999999999</v>
      </c>
    </row>
    <row r="711" spans="1:8" ht="15.75" x14ac:dyDescent="0.25">
      <c r="A711" s="383" t="s">
        <v>228</v>
      </c>
      <c r="B711" s="407"/>
      <c r="C711" s="407"/>
      <c r="D711" s="407"/>
      <c r="E711" s="407"/>
      <c r="F711" s="407"/>
      <c r="G711" s="407"/>
      <c r="H711" s="407"/>
    </row>
    <row r="712" spans="1:8" s="145" customFormat="1" ht="33.75" x14ac:dyDescent="0.2">
      <c r="A712" s="142" t="s">
        <v>134</v>
      </c>
      <c r="B712" s="175" t="s">
        <v>133</v>
      </c>
      <c r="C712" s="246" t="s">
        <v>512</v>
      </c>
      <c r="D712" s="30" t="s">
        <v>211</v>
      </c>
      <c r="E712" s="316" t="s">
        <v>135</v>
      </c>
      <c r="F712" s="129">
        <v>114</v>
      </c>
      <c r="G712" s="32">
        <f>F712*1.08</f>
        <v>123.12</v>
      </c>
      <c r="H712" s="33">
        <f>F712*1.15</f>
        <v>131.1</v>
      </c>
    </row>
    <row r="713" spans="1:8" s="229" customFormat="1" ht="33.75" x14ac:dyDescent="0.2">
      <c r="A713" s="141" t="s">
        <v>134</v>
      </c>
      <c r="B713" s="174" t="s">
        <v>133</v>
      </c>
      <c r="C713" s="246" t="s">
        <v>512</v>
      </c>
      <c r="D713" s="30" t="s">
        <v>211</v>
      </c>
      <c r="E713" s="320" t="s">
        <v>136</v>
      </c>
      <c r="F713" s="128">
        <v>114</v>
      </c>
      <c r="G713" s="32">
        <f t="shared" ref="G713:G721" si="94">F713*1.08</f>
        <v>123.12</v>
      </c>
      <c r="H713" s="33">
        <f t="shared" ref="H713:H721" si="95">F713*1.15</f>
        <v>131.1</v>
      </c>
    </row>
    <row r="714" spans="1:8" s="145" customFormat="1" ht="33.75" x14ac:dyDescent="0.2">
      <c r="A714" s="141" t="s">
        <v>246</v>
      </c>
      <c r="B714" s="174" t="s">
        <v>248</v>
      </c>
      <c r="C714" s="246" t="s">
        <v>512</v>
      </c>
      <c r="D714" s="30" t="s">
        <v>211</v>
      </c>
      <c r="E714" s="320" t="s">
        <v>135</v>
      </c>
      <c r="F714" s="128">
        <v>114</v>
      </c>
      <c r="G714" s="32">
        <f t="shared" si="94"/>
        <v>123.12</v>
      </c>
      <c r="H714" s="33">
        <f t="shared" si="95"/>
        <v>131.1</v>
      </c>
    </row>
    <row r="715" spans="1:8" s="145" customFormat="1" ht="33.75" x14ac:dyDescent="0.2">
      <c r="A715" s="141" t="s">
        <v>246</v>
      </c>
      <c r="B715" s="174" t="s">
        <v>248</v>
      </c>
      <c r="C715" s="246" t="s">
        <v>512</v>
      </c>
      <c r="D715" s="30" t="s">
        <v>211</v>
      </c>
      <c r="E715" s="320" t="s">
        <v>136</v>
      </c>
      <c r="F715" s="128">
        <v>114</v>
      </c>
      <c r="G715" s="32">
        <f t="shared" si="94"/>
        <v>123.12</v>
      </c>
      <c r="H715" s="33">
        <f t="shared" si="95"/>
        <v>131.1</v>
      </c>
    </row>
    <row r="716" spans="1:8" s="145" customFormat="1" ht="33.75" x14ac:dyDescent="0.2">
      <c r="A716" s="141" t="s">
        <v>246</v>
      </c>
      <c r="B716" s="174" t="s">
        <v>248</v>
      </c>
      <c r="C716" s="246" t="s">
        <v>512</v>
      </c>
      <c r="D716" s="30" t="s">
        <v>211</v>
      </c>
      <c r="E716" s="320" t="s">
        <v>247</v>
      </c>
      <c r="F716" s="128">
        <v>114</v>
      </c>
      <c r="G716" s="32">
        <f t="shared" si="94"/>
        <v>123.12</v>
      </c>
      <c r="H716" s="33">
        <f t="shared" si="95"/>
        <v>131.1</v>
      </c>
    </row>
    <row r="717" spans="1:8" s="145" customFormat="1" ht="25.5" x14ac:dyDescent="0.2">
      <c r="A717" s="141" t="s">
        <v>16</v>
      </c>
      <c r="B717" s="174" t="s">
        <v>26</v>
      </c>
      <c r="C717" s="191" t="s">
        <v>528</v>
      </c>
      <c r="D717" s="13" t="s">
        <v>229</v>
      </c>
      <c r="E717" s="322"/>
      <c r="F717" s="128">
        <v>105</v>
      </c>
      <c r="G717" s="32">
        <f t="shared" si="94"/>
        <v>113.4</v>
      </c>
      <c r="H717" s="33">
        <f t="shared" si="95"/>
        <v>120.74999999999999</v>
      </c>
    </row>
    <row r="718" spans="1:8" s="145" customFormat="1" ht="25.5" x14ac:dyDescent="0.2">
      <c r="A718" s="141" t="s">
        <v>83</v>
      </c>
      <c r="B718" s="174" t="s">
        <v>26</v>
      </c>
      <c r="C718" s="191" t="s">
        <v>528</v>
      </c>
      <c r="D718" s="13" t="s">
        <v>229</v>
      </c>
      <c r="E718" s="322"/>
      <c r="F718" s="128">
        <v>125</v>
      </c>
      <c r="G718" s="32">
        <f t="shared" si="94"/>
        <v>135</v>
      </c>
      <c r="H718" s="33">
        <f t="shared" si="95"/>
        <v>143.75</v>
      </c>
    </row>
    <row r="719" spans="1:8" x14ac:dyDescent="0.2">
      <c r="A719" s="141" t="s">
        <v>82</v>
      </c>
      <c r="B719" s="174" t="s">
        <v>26</v>
      </c>
      <c r="C719" s="191" t="s">
        <v>528</v>
      </c>
      <c r="D719" s="13" t="s">
        <v>226</v>
      </c>
      <c r="E719" s="322"/>
      <c r="F719" s="128">
        <v>240</v>
      </c>
      <c r="G719" s="32">
        <f t="shared" si="94"/>
        <v>259.20000000000005</v>
      </c>
      <c r="H719" s="33">
        <f t="shared" si="95"/>
        <v>276</v>
      </c>
    </row>
    <row r="720" spans="1:8" x14ac:dyDescent="0.2">
      <c r="A720" s="141" t="s">
        <v>99</v>
      </c>
      <c r="B720" s="174" t="s">
        <v>94</v>
      </c>
      <c r="C720" s="191" t="s">
        <v>528</v>
      </c>
      <c r="D720" s="13" t="s">
        <v>226</v>
      </c>
      <c r="E720" s="322"/>
      <c r="F720" s="128">
        <v>260</v>
      </c>
      <c r="G720" s="32">
        <f t="shared" si="94"/>
        <v>280.8</v>
      </c>
      <c r="H720" s="33">
        <f t="shared" si="95"/>
        <v>299</v>
      </c>
    </row>
    <row r="721" spans="1:8" ht="13.5" thickBot="1" x14ac:dyDescent="0.25">
      <c r="A721" s="146" t="s">
        <v>100</v>
      </c>
      <c r="B721" s="184" t="s">
        <v>98</v>
      </c>
      <c r="C721" s="191" t="s">
        <v>528</v>
      </c>
      <c r="D721" s="39" t="s">
        <v>226</v>
      </c>
      <c r="E721" s="323"/>
      <c r="F721" s="131">
        <v>260</v>
      </c>
      <c r="G721" s="32">
        <f t="shared" si="94"/>
        <v>280.8</v>
      </c>
      <c r="H721" s="33">
        <f t="shared" si="95"/>
        <v>299</v>
      </c>
    </row>
    <row r="722" spans="1:8" x14ac:dyDescent="0.2">
      <c r="A722" s="147"/>
      <c r="B722" s="337"/>
      <c r="C722" s="345"/>
      <c r="D722" s="23"/>
      <c r="E722" s="324"/>
      <c r="F722" s="132"/>
      <c r="G722" s="9"/>
      <c r="H722" s="9"/>
    </row>
  </sheetData>
  <mergeCells count="44">
    <mergeCell ref="A711:H711"/>
    <mergeCell ref="A220:H220"/>
    <mergeCell ref="A215:H215"/>
    <mergeCell ref="A168:H168"/>
    <mergeCell ref="A80:H80"/>
    <mergeCell ref="A154:H154"/>
    <mergeCell ref="A81:H81"/>
    <mergeCell ref="A694:H694"/>
    <mergeCell ref="F571:H571"/>
    <mergeCell ref="A269:H269"/>
    <mergeCell ref="F560:H560"/>
    <mergeCell ref="F559:H559"/>
    <mergeCell ref="A395:H395"/>
    <mergeCell ref="A431:H431"/>
    <mergeCell ref="A462:H462"/>
    <mergeCell ref="F400:H400"/>
    <mergeCell ref="A268:H268"/>
    <mergeCell ref="A227:H227"/>
    <mergeCell ref="A229:H229"/>
    <mergeCell ref="A255:H255"/>
    <mergeCell ref="A230:H230"/>
    <mergeCell ref="A3:H3"/>
    <mergeCell ref="A1:H1"/>
    <mergeCell ref="A49:H49"/>
    <mergeCell ref="A8:H8"/>
    <mergeCell ref="A9:H9"/>
    <mergeCell ref="A238:H238"/>
    <mergeCell ref="A248:H248"/>
    <mergeCell ref="F695:H695"/>
    <mergeCell ref="F696:H696"/>
    <mergeCell ref="F697:H697"/>
    <mergeCell ref="F699:H699"/>
    <mergeCell ref="F398:H398"/>
    <mergeCell ref="F450:H450"/>
    <mergeCell ref="F563:H563"/>
    <mergeCell ref="A551:H551"/>
    <mergeCell ref="F632:H632"/>
    <mergeCell ref="F629:H629"/>
    <mergeCell ref="F581:H581"/>
    <mergeCell ref="A504:H504"/>
    <mergeCell ref="A612:H612"/>
    <mergeCell ref="F613:H613"/>
    <mergeCell ref="F614:H614"/>
    <mergeCell ref="F623:H623"/>
  </mergeCells>
  <phoneticPr fontId="0" type="noConversion"/>
  <pageMargins left="0.19685039370078741" right="0.19685039370078741" top="0.19685039370078741" bottom="0.19685039370078741" header="0.51181102362204722" footer="0.51181102362204722"/>
  <pageSetup paperSize="9" scale="88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CorelDRAW.Graphic.13" shapeId="1029" r:id="rId4">
          <objectPr defaultSize="0" autoPict="0" r:id="rId5">
            <anchor moveWithCells="1" sizeWithCells="1">
              <from>
                <xdr:col>2</xdr:col>
                <xdr:colOff>1190625</xdr:colOff>
                <xdr:row>226</xdr:row>
                <xdr:rowOff>47625</xdr:rowOff>
              </from>
              <to>
                <xdr:col>4</xdr:col>
                <xdr:colOff>819150</xdr:colOff>
                <xdr:row>226</xdr:row>
                <xdr:rowOff>790575</xdr:rowOff>
              </to>
            </anchor>
          </objectPr>
        </oleObject>
      </mc:Choice>
      <mc:Fallback>
        <oleObject progId="CorelDRAW.Graphic.13" shapeId="102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M35"/>
  <sheetViews>
    <sheetView view="pageBreakPreview" workbookViewId="0">
      <selection activeCell="E35" sqref="E35"/>
    </sheetView>
  </sheetViews>
  <sheetFormatPr defaultRowHeight="15.75" x14ac:dyDescent="0.25"/>
  <cols>
    <col min="1" max="1" width="12.42578125" style="89" customWidth="1"/>
    <col min="2" max="2" width="1.85546875" hidden="1" customWidth="1"/>
    <col min="3" max="3" width="24.5703125" customWidth="1"/>
    <col min="4" max="4" width="28.85546875" style="89" customWidth="1"/>
    <col min="5" max="5" width="28.85546875" style="100" customWidth="1"/>
    <col min="6" max="6" width="13.28515625" style="70" customWidth="1"/>
    <col min="7" max="7" width="12.7109375" style="70" customWidth="1"/>
    <col min="8" max="8" width="12.42578125" style="244" customWidth="1"/>
    <col min="9" max="9" width="6" customWidth="1"/>
    <col min="10" max="10" width="10.42578125" style="72" customWidth="1"/>
  </cols>
  <sheetData>
    <row r="1" spans="1:11" thickBot="1" x14ac:dyDescent="0.25">
      <c r="D1" s="95" t="s">
        <v>49</v>
      </c>
      <c r="E1" s="99"/>
      <c r="F1" s="65"/>
      <c r="G1" s="65"/>
      <c r="H1" s="241"/>
      <c r="I1" s="6"/>
      <c r="J1" s="65"/>
    </row>
    <row r="2" spans="1:11" ht="16.5" thickBot="1" x14ac:dyDescent="0.3">
      <c r="A2" s="429" t="s">
        <v>36</v>
      </c>
      <c r="B2" s="430"/>
      <c r="C2" s="430"/>
      <c r="D2" s="431"/>
      <c r="E2" s="440" t="s">
        <v>343</v>
      </c>
      <c r="F2" s="7" t="s">
        <v>780</v>
      </c>
      <c r="G2" s="232" t="s">
        <v>781</v>
      </c>
      <c r="H2" s="242" t="s">
        <v>782</v>
      </c>
      <c r="I2" s="236"/>
      <c r="J2" s="119"/>
      <c r="K2" s="120"/>
    </row>
    <row r="3" spans="1:11" ht="16.5" thickBot="1" x14ac:dyDescent="0.3">
      <c r="A3" s="432"/>
      <c r="B3" s="433"/>
      <c r="C3" s="434"/>
      <c r="D3" s="435"/>
      <c r="E3" s="441"/>
      <c r="F3" s="67"/>
      <c r="G3" s="233"/>
      <c r="H3" s="243"/>
      <c r="I3" s="4"/>
      <c r="J3" s="77"/>
    </row>
    <row r="4" spans="1:11" s="79" customFormat="1" ht="101.25" customHeight="1" thickBot="1" x14ac:dyDescent="0.25">
      <c r="A4" s="105" t="s">
        <v>353</v>
      </c>
      <c r="C4" s="83"/>
      <c r="D4" s="101" t="s">
        <v>363</v>
      </c>
      <c r="E4" s="113" t="s">
        <v>350</v>
      </c>
      <c r="F4" s="80">
        <v>695</v>
      </c>
      <c r="G4" s="80">
        <v>601</v>
      </c>
      <c r="H4" s="112">
        <v>579</v>
      </c>
      <c r="I4" s="84"/>
      <c r="J4" s="82"/>
    </row>
    <row r="5" spans="1:11" s="79" customFormat="1" ht="100.5" customHeight="1" thickBot="1" x14ac:dyDescent="0.25">
      <c r="A5" s="105" t="s">
        <v>354</v>
      </c>
      <c r="C5" s="83"/>
      <c r="D5" s="101" t="s">
        <v>363</v>
      </c>
      <c r="E5" s="113" t="s">
        <v>350</v>
      </c>
      <c r="F5" s="80">
        <v>695</v>
      </c>
      <c r="G5" s="80">
        <v>601</v>
      </c>
      <c r="H5" s="112">
        <v>579</v>
      </c>
      <c r="I5" s="84"/>
      <c r="J5" s="82"/>
    </row>
    <row r="6" spans="1:11" s="79" customFormat="1" ht="91.5" customHeight="1" thickBot="1" x14ac:dyDescent="0.25">
      <c r="A6" s="105" t="s">
        <v>355</v>
      </c>
      <c r="C6" s="83"/>
      <c r="D6" s="101" t="s">
        <v>363</v>
      </c>
      <c r="E6" s="113" t="s">
        <v>350</v>
      </c>
      <c r="F6" s="80">
        <v>695</v>
      </c>
      <c r="G6" s="80">
        <v>601</v>
      </c>
      <c r="H6" s="112">
        <v>579</v>
      </c>
      <c r="I6" s="84"/>
      <c r="J6" s="82"/>
    </row>
    <row r="7" spans="1:11" s="79" customFormat="1" ht="91.5" customHeight="1" thickBot="1" x14ac:dyDescent="0.25">
      <c r="A7" s="105" t="s">
        <v>38</v>
      </c>
      <c r="C7" s="83"/>
      <c r="D7" s="101" t="s">
        <v>364</v>
      </c>
      <c r="E7" s="113" t="s">
        <v>350</v>
      </c>
      <c r="F7" s="80">
        <v>520</v>
      </c>
      <c r="G7" s="80">
        <v>450</v>
      </c>
      <c r="H7" s="112">
        <v>433</v>
      </c>
      <c r="I7" s="84"/>
      <c r="J7" s="82"/>
    </row>
    <row r="8" spans="1:11" s="62" customFormat="1" ht="96.75" customHeight="1" thickBot="1" x14ac:dyDescent="0.25">
      <c r="A8" s="103" t="s">
        <v>356</v>
      </c>
      <c r="B8" s="79"/>
      <c r="C8" s="83"/>
      <c r="D8" s="101" t="s">
        <v>365</v>
      </c>
      <c r="E8" s="104" t="s">
        <v>351</v>
      </c>
      <c r="F8" s="80">
        <v>832</v>
      </c>
      <c r="G8" s="80">
        <v>719</v>
      </c>
      <c r="H8" s="112">
        <v>692</v>
      </c>
      <c r="I8" s="81"/>
      <c r="J8" s="82"/>
      <c r="K8" s="79"/>
    </row>
    <row r="9" spans="1:11" s="62" customFormat="1" ht="96.75" customHeight="1" thickBot="1" x14ac:dyDescent="0.25">
      <c r="A9" s="103" t="s">
        <v>357</v>
      </c>
      <c r="B9" s="79"/>
      <c r="C9" s="83"/>
      <c r="D9" s="101" t="s">
        <v>365</v>
      </c>
      <c r="E9" s="104" t="s">
        <v>351</v>
      </c>
      <c r="F9" s="80">
        <v>832</v>
      </c>
      <c r="G9" s="80">
        <v>719</v>
      </c>
      <c r="H9" s="112">
        <v>692</v>
      </c>
      <c r="I9" s="81"/>
      <c r="J9" s="82"/>
      <c r="K9" s="79"/>
    </row>
    <row r="10" spans="1:11" s="62" customFormat="1" ht="96.75" customHeight="1" thickBot="1" x14ac:dyDescent="0.25">
      <c r="A10" s="103" t="s">
        <v>358</v>
      </c>
      <c r="B10" s="79"/>
      <c r="C10" s="83"/>
      <c r="D10" s="101" t="s">
        <v>365</v>
      </c>
      <c r="E10" s="104" t="s">
        <v>351</v>
      </c>
      <c r="F10" s="80">
        <v>832</v>
      </c>
      <c r="G10" s="80">
        <v>719</v>
      </c>
      <c r="H10" s="112">
        <v>692</v>
      </c>
      <c r="I10" s="81"/>
      <c r="J10" s="82"/>
      <c r="K10" s="79"/>
    </row>
    <row r="11" spans="1:11" s="62" customFormat="1" ht="93.75" customHeight="1" thickBot="1" x14ac:dyDescent="0.25">
      <c r="A11" s="105" t="s">
        <v>359</v>
      </c>
      <c r="B11" s="79"/>
      <c r="C11" s="83"/>
      <c r="D11" s="101" t="s">
        <v>362</v>
      </c>
      <c r="E11" s="104" t="s">
        <v>350</v>
      </c>
      <c r="F11" s="80">
        <v>595</v>
      </c>
      <c r="G11" s="80">
        <v>515</v>
      </c>
      <c r="H11" s="112">
        <v>496</v>
      </c>
      <c r="I11" s="81"/>
      <c r="J11" s="82"/>
      <c r="K11"/>
    </row>
    <row r="12" spans="1:11" s="62" customFormat="1" ht="99" customHeight="1" thickBot="1" x14ac:dyDescent="0.25">
      <c r="A12" s="105" t="s">
        <v>360</v>
      </c>
      <c r="B12" s="79"/>
      <c r="C12" s="83"/>
      <c r="D12" s="101" t="s">
        <v>362</v>
      </c>
      <c r="E12" s="104" t="s">
        <v>350</v>
      </c>
      <c r="F12" s="80">
        <v>595</v>
      </c>
      <c r="G12" s="80">
        <v>515</v>
      </c>
      <c r="H12" s="112">
        <v>496</v>
      </c>
      <c r="I12" s="81"/>
      <c r="J12" s="82"/>
      <c r="K12" s="79"/>
    </row>
    <row r="13" spans="1:11" s="62" customFormat="1" ht="102.75" customHeight="1" thickBot="1" x14ac:dyDescent="0.25">
      <c r="A13" s="105" t="s">
        <v>47</v>
      </c>
      <c r="B13" s="79"/>
      <c r="C13" s="83"/>
      <c r="D13" s="101" t="s">
        <v>361</v>
      </c>
      <c r="E13" s="104" t="s">
        <v>351</v>
      </c>
      <c r="F13" s="80">
        <v>1265</v>
      </c>
      <c r="G13" s="80">
        <v>1093</v>
      </c>
      <c r="H13" s="112">
        <v>1053</v>
      </c>
      <c r="I13" s="81"/>
      <c r="J13" s="82"/>
      <c r="K13" s="79"/>
    </row>
    <row r="14" spans="1:11" ht="102.75" customHeight="1" thickBot="1" x14ac:dyDescent="0.25">
      <c r="A14" s="105" t="s">
        <v>40</v>
      </c>
      <c r="B14" s="106"/>
      <c r="C14" s="83"/>
      <c r="D14" s="101" t="s">
        <v>366</v>
      </c>
      <c r="E14" s="104" t="s">
        <v>350</v>
      </c>
      <c r="F14" s="80">
        <v>1240</v>
      </c>
      <c r="G14" s="80">
        <v>1072</v>
      </c>
      <c r="H14" s="112">
        <v>1032</v>
      </c>
      <c r="I14" s="81"/>
      <c r="J14" s="82"/>
    </row>
    <row r="15" spans="1:11" ht="92.25" customHeight="1" thickBot="1" x14ac:dyDescent="0.25">
      <c r="A15" s="105" t="s">
        <v>41</v>
      </c>
      <c r="B15" s="107"/>
      <c r="C15" s="83"/>
      <c r="D15" s="101" t="s">
        <v>367</v>
      </c>
      <c r="E15" s="104" t="s">
        <v>352</v>
      </c>
      <c r="F15" s="80">
        <v>1142</v>
      </c>
      <c r="G15" s="80">
        <v>987</v>
      </c>
      <c r="H15" s="112">
        <v>950</v>
      </c>
      <c r="I15" s="81"/>
      <c r="J15" s="82"/>
    </row>
    <row r="16" spans="1:11" ht="96" customHeight="1" thickBot="1" x14ac:dyDescent="0.25">
      <c r="A16" s="105" t="s">
        <v>42</v>
      </c>
      <c r="B16" s="107"/>
      <c r="C16" s="83"/>
      <c r="D16" s="108" t="s">
        <v>324</v>
      </c>
      <c r="E16" s="104" t="s">
        <v>352</v>
      </c>
      <c r="F16" s="80">
        <v>805</v>
      </c>
      <c r="G16" s="80">
        <v>696</v>
      </c>
      <c r="H16" s="112">
        <v>670</v>
      </c>
      <c r="I16" s="81"/>
      <c r="J16" s="82"/>
    </row>
    <row r="17" spans="1:13" ht="102" customHeight="1" thickBot="1" x14ac:dyDescent="0.25">
      <c r="A17" s="105" t="s">
        <v>43</v>
      </c>
      <c r="B17" s="107"/>
      <c r="C17" s="83"/>
      <c r="D17" s="101" t="s">
        <v>368</v>
      </c>
      <c r="E17" s="104" t="s">
        <v>352</v>
      </c>
      <c r="F17" s="80">
        <v>1079</v>
      </c>
      <c r="G17" s="80">
        <v>933</v>
      </c>
      <c r="H17" s="112">
        <v>898</v>
      </c>
      <c r="I17" s="81"/>
      <c r="J17" s="82"/>
    </row>
    <row r="18" spans="1:13" ht="98.25" customHeight="1" thickBot="1" x14ac:dyDescent="0.25">
      <c r="A18" s="105" t="s">
        <v>44</v>
      </c>
      <c r="B18" s="107"/>
      <c r="C18" s="83"/>
      <c r="D18" s="101" t="s">
        <v>369</v>
      </c>
      <c r="E18" s="104" t="s">
        <v>352</v>
      </c>
      <c r="F18" s="80">
        <v>1513</v>
      </c>
      <c r="G18" s="80">
        <v>1307</v>
      </c>
      <c r="H18" s="112">
        <v>1259</v>
      </c>
      <c r="I18" s="81"/>
      <c r="J18" s="82"/>
    </row>
    <row r="19" spans="1:13" ht="93.75" customHeight="1" x14ac:dyDescent="0.2">
      <c r="A19" s="103" t="s">
        <v>45</v>
      </c>
      <c r="B19" s="107"/>
      <c r="C19" s="83"/>
      <c r="D19" s="101" t="s">
        <v>370</v>
      </c>
      <c r="E19" s="104" t="s">
        <v>352</v>
      </c>
      <c r="F19" s="80">
        <v>1464</v>
      </c>
      <c r="G19" s="80">
        <v>1265</v>
      </c>
      <c r="H19" s="112">
        <v>1218</v>
      </c>
      <c r="I19" s="81"/>
      <c r="J19" s="109"/>
    </row>
    <row r="20" spans="1:13" ht="94.5" customHeight="1" thickBot="1" x14ac:dyDescent="0.25">
      <c r="A20" s="110" t="s">
        <v>340</v>
      </c>
      <c r="B20" s="111"/>
      <c r="C20" s="83"/>
      <c r="D20" s="102" t="s">
        <v>371</v>
      </c>
      <c r="E20" s="104" t="s">
        <v>352</v>
      </c>
      <c r="F20" s="112">
        <v>2009</v>
      </c>
      <c r="G20" s="234">
        <v>1736</v>
      </c>
      <c r="H20" s="112">
        <v>1672</v>
      </c>
      <c r="I20" s="237"/>
      <c r="J20" s="82"/>
    </row>
    <row r="21" spans="1:13" ht="27" thickBot="1" x14ac:dyDescent="0.45">
      <c r="A21" s="436" t="s">
        <v>349</v>
      </c>
      <c r="B21" s="437"/>
      <c r="C21" s="437"/>
      <c r="D21" s="437"/>
      <c r="E21" s="437"/>
      <c r="F21" s="438"/>
      <c r="G21" s="438"/>
      <c r="H21" s="437"/>
      <c r="I21" s="437"/>
      <c r="J21" s="439"/>
    </row>
    <row r="22" spans="1:13" ht="96" customHeight="1" thickBot="1" x14ac:dyDescent="0.25">
      <c r="A22" s="93" t="s">
        <v>48</v>
      </c>
      <c r="B22" s="2"/>
      <c r="C22" s="2"/>
      <c r="D22" s="96" t="s">
        <v>381</v>
      </c>
      <c r="E22" s="94" t="s">
        <v>347</v>
      </c>
      <c r="F22" s="86">
        <v>1699</v>
      </c>
      <c r="G22" s="235">
        <v>1468</v>
      </c>
      <c r="H22" s="86">
        <v>1414</v>
      </c>
      <c r="I22" s="3"/>
      <c r="J22" s="85"/>
    </row>
    <row r="23" spans="1:13" ht="99.75" customHeight="1" thickBot="1" x14ac:dyDescent="0.25">
      <c r="A23" s="88" t="s">
        <v>46</v>
      </c>
      <c r="B23" s="5"/>
      <c r="C23" s="5"/>
      <c r="D23" s="97" t="s">
        <v>348</v>
      </c>
      <c r="E23" s="87" t="s">
        <v>347</v>
      </c>
      <c r="F23" s="86">
        <v>1699</v>
      </c>
      <c r="G23" s="235">
        <v>1468</v>
      </c>
      <c r="H23" s="86">
        <v>1414</v>
      </c>
      <c r="I23" s="1"/>
      <c r="J23" s="78"/>
    </row>
    <row r="24" spans="1:13" ht="105" customHeight="1" thickBot="1" x14ac:dyDescent="0.25">
      <c r="A24" s="88" t="s">
        <v>325</v>
      </c>
      <c r="B24" s="5"/>
      <c r="C24" s="5"/>
      <c r="D24" s="97" t="s">
        <v>326</v>
      </c>
      <c r="E24" s="87" t="s">
        <v>346</v>
      </c>
      <c r="F24" s="69">
        <v>1869</v>
      </c>
      <c r="G24" s="68">
        <v>1800</v>
      </c>
      <c r="H24" s="86">
        <v>1730</v>
      </c>
      <c r="I24" s="1"/>
      <c r="J24" s="78"/>
    </row>
    <row r="25" spans="1:13" ht="100.5" customHeight="1" thickBot="1" x14ac:dyDescent="0.25">
      <c r="A25" s="88" t="s">
        <v>39</v>
      </c>
      <c r="B25" s="5"/>
      <c r="C25" s="5"/>
      <c r="D25" s="97" t="s">
        <v>327</v>
      </c>
      <c r="E25" s="87" t="s">
        <v>345</v>
      </c>
      <c r="F25" s="69">
        <v>1869</v>
      </c>
      <c r="G25" s="68">
        <v>1800</v>
      </c>
      <c r="H25" s="86">
        <v>1730</v>
      </c>
      <c r="I25" s="1"/>
      <c r="J25" s="78"/>
    </row>
    <row r="26" spans="1:13" ht="105.75" customHeight="1" thickBot="1" x14ac:dyDescent="0.25">
      <c r="A26" s="88" t="s">
        <v>341</v>
      </c>
      <c r="B26" s="5"/>
      <c r="C26" s="5"/>
      <c r="D26" s="97" t="s">
        <v>376</v>
      </c>
      <c r="E26" s="87" t="s">
        <v>344</v>
      </c>
      <c r="F26" s="69">
        <v>1072</v>
      </c>
      <c r="G26" s="68">
        <v>1032</v>
      </c>
      <c r="H26" s="86">
        <v>992</v>
      </c>
      <c r="I26" s="1"/>
      <c r="J26" s="78"/>
    </row>
    <row r="27" spans="1:13" ht="92.25" customHeight="1" x14ac:dyDescent="0.2">
      <c r="A27" s="88" t="s">
        <v>342</v>
      </c>
      <c r="B27" s="5"/>
      <c r="C27" s="5"/>
      <c r="D27" s="97" t="s">
        <v>378</v>
      </c>
      <c r="E27" s="87" t="s">
        <v>344</v>
      </c>
      <c r="F27" s="69">
        <v>1072</v>
      </c>
      <c r="G27" s="68">
        <v>1032</v>
      </c>
      <c r="H27" s="86">
        <v>992</v>
      </c>
      <c r="I27" s="1"/>
      <c r="J27" s="78"/>
    </row>
    <row r="28" spans="1:13" ht="99.75" customHeight="1" x14ac:dyDescent="0.2">
      <c r="A28" s="90" t="s">
        <v>372</v>
      </c>
      <c r="B28" s="63"/>
      <c r="C28" s="63"/>
      <c r="D28" s="114" t="s">
        <v>377</v>
      </c>
      <c r="E28" s="87" t="s">
        <v>373</v>
      </c>
      <c r="F28" s="69">
        <v>1649</v>
      </c>
      <c r="G28" s="68">
        <v>1425</v>
      </c>
      <c r="H28" s="86">
        <v>1372</v>
      </c>
      <c r="I28" s="1"/>
      <c r="J28" s="78"/>
    </row>
    <row r="29" spans="1:13" ht="89.25" customHeight="1" x14ac:dyDescent="0.2">
      <c r="A29" s="90" t="s">
        <v>375</v>
      </c>
      <c r="B29" s="63"/>
      <c r="C29" s="63"/>
      <c r="D29" s="115" t="s">
        <v>377</v>
      </c>
      <c r="E29" s="87" t="s">
        <v>373</v>
      </c>
      <c r="F29" s="86">
        <v>1649</v>
      </c>
      <c r="G29" s="235">
        <v>1425</v>
      </c>
      <c r="H29" s="86">
        <v>1372</v>
      </c>
      <c r="I29" s="238"/>
      <c r="J29" s="78"/>
    </row>
    <row r="30" spans="1:13" s="2" customFormat="1" ht="103.5" customHeight="1" x14ac:dyDescent="0.2">
      <c r="A30" s="90" t="s">
        <v>379</v>
      </c>
      <c r="B30" s="63"/>
      <c r="C30" s="63"/>
      <c r="D30" s="115" t="s">
        <v>380</v>
      </c>
      <c r="E30" s="87" t="s">
        <v>344</v>
      </c>
      <c r="F30" s="86">
        <v>1303</v>
      </c>
      <c r="G30" s="235">
        <v>1126</v>
      </c>
      <c r="H30" s="86">
        <v>1084</v>
      </c>
      <c r="I30" s="238"/>
      <c r="J30" s="78"/>
    </row>
    <row r="31" spans="1:13" s="2" customFormat="1" x14ac:dyDescent="0.25">
      <c r="A31" s="91"/>
      <c r="D31" s="98"/>
      <c r="E31" s="64"/>
      <c r="F31" s="66"/>
      <c r="G31" s="66"/>
      <c r="H31" s="244"/>
      <c r="J31" s="71"/>
    </row>
    <row r="32" spans="1:13" x14ac:dyDescent="0.25">
      <c r="A32" s="91"/>
      <c r="B32" s="2"/>
      <c r="C32" s="442" t="s">
        <v>374</v>
      </c>
      <c r="D32" s="442"/>
      <c r="E32" s="442"/>
      <c r="F32" s="442"/>
      <c r="G32" s="442"/>
      <c r="H32" s="442"/>
      <c r="I32" s="2"/>
      <c r="J32" s="71"/>
      <c r="L32" s="2"/>
      <c r="M32" s="2"/>
    </row>
    <row r="33" spans="1:13" ht="12.75" x14ac:dyDescent="0.2">
      <c r="B33" s="73"/>
      <c r="C33" s="116" t="s">
        <v>328</v>
      </c>
      <c r="D33" s="116" t="s">
        <v>329</v>
      </c>
      <c r="E33" s="117" t="s">
        <v>330</v>
      </c>
      <c r="F33" s="118" t="s">
        <v>331</v>
      </c>
      <c r="G33" s="118" t="s">
        <v>336</v>
      </c>
      <c r="H33" s="76" t="s">
        <v>337</v>
      </c>
      <c r="I33" s="239"/>
      <c r="J33" s="73"/>
      <c r="L33" s="2"/>
      <c r="M33" s="2"/>
    </row>
    <row r="34" spans="1:13" x14ac:dyDescent="0.25">
      <c r="B34" s="73"/>
      <c r="C34" s="92" t="s">
        <v>332</v>
      </c>
      <c r="D34" s="92" t="s">
        <v>333</v>
      </c>
      <c r="E34" s="74" t="s">
        <v>334</v>
      </c>
      <c r="F34" s="75" t="s">
        <v>335</v>
      </c>
      <c r="G34" s="75" t="s">
        <v>339</v>
      </c>
      <c r="H34" s="76" t="s">
        <v>338</v>
      </c>
      <c r="I34" s="240"/>
      <c r="J34" s="71"/>
      <c r="L34" s="2"/>
      <c r="M34" s="2"/>
    </row>
    <row r="35" spans="1:13" x14ac:dyDescent="0.25">
      <c r="A35" s="91"/>
      <c r="B35" s="2"/>
      <c r="C35" s="2"/>
      <c r="D35" s="98"/>
      <c r="E35" s="64"/>
      <c r="F35" s="66"/>
      <c r="G35" s="66"/>
      <c r="I35" s="2"/>
      <c r="J35" s="71"/>
      <c r="L35" s="2"/>
      <c r="M35" s="2"/>
    </row>
  </sheetData>
  <mergeCells count="4">
    <mergeCell ref="A2:D3"/>
    <mergeCell ref="A21:J21"/>
    <mergeCell ref="E2:E3"/>
    <mergeCell ref="C32:H32"/>
  </mergeCells>
  <phoneticPr fontId="4" type="noConversion"/>
  <pageMargins left="0.7" right="0.7" top="0.64" bottom="0.22" header="0.2" footer="0.31"/>
  <pageSetup paperSize="9" scale="53" orientation="portrait" r:id="rId1"/>
  <headerFooter alignWithMargins="0"/>
  <rowBreaks count="1" manualBreakCount="1">
    <brk id="1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Прайс ОПТ А-М АРГО</vt:lpstr>
      <vt:lpstr>Перчатки для фитнеса MAD MAX</vt:lpstr>
      <vt:lpstr>'Прайс ОПТ А-М АРГО'!Область_печати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Хабаров Алексей Валерьевич</dc:creator>
  <cp:lastModifiedBy>Bk_Client</cp:lastModifiedBy>
  <cp:lastPrinted>2017-06-19T10:56:00Z</cp:lastPrinted>
  <dcterms:created xsi:type="dcterms:W3CDTF">2001-03-23T08:44:51Z</dcterms:created>
  <dcterms:modified xsi:type="dcterms:W3CDTF">2018-01-29T13:04:05Z</dcterms:modified>
</cp:coreProperties>
</file>