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ГУРМАЙОР\Прайс-листы\"/>
    </mc:Choice>
  </mc:AlternateContent>
  <bookViews>
    <workbookView xWindow="0" yWindow="0" windowWidth="20490" windowHeight="9195"/>
  </bookViews>
  <sheets>
    <sheet name="Лист1" sheetId="2" r:id="rId1"/>
  </sheets>
  <calcPr calcId="152511"/>
</workbook>
</file>

<file path=xl/calcChain.xml><?xml version="1.0" encoding="utf-8"?>
<calcChain xmlns="http://schemas.openxmlformats.org/spreadsheetml/2006/main">
  <c r="K41" i="2" l="1"/>
  <c r="J41" i="2"/>
  <c r="I41" i="2"/>
  <c r="K40" i="2"/>
  <c r="J40" i="2"/>
  <c r="I40" i="2"/>
  <c r="K39" i="2"/>
  <c r="J39" i="2"/>
  <c r="I39" i="2"/>
  <c r="K38" i="2"/>
  <c r="J38" i="2"/>
  <c r="I38" i="2"/>
  <c r="K37" i="2"/>
  <c r="J37" i="2"/>
  <c r="I37" i="2"/>
  <c r="K35" i="2"/>
  <c r="J35" i="2"/>
  <c r="I35" i="2"/>
  <c r="K34" i="2"/>
  <c r="J34" i="2"/>
  <c r="I34" i="2"/>
  <c r="K33" i="2"/>
  <c r="J33" i="2"/>
  <c r="I33" i="2"/>
  <c r="K31" i="2"/>
  <c r="J31" i="2"/>
  <c r="I31" i="2"/>
  <c r="K30" i="2"/>
  <c r="J30" i="2"/>
  <c r="I30" i="2"/>
  <c r="K29" i="2"/>
  <c r="J29" i="2"/>
  <c r="I29" i="2"/>
  <c r="K28" i="2"/>
  <c r="J28" i="2"/>
  <c r="I28" i="2"/>
  <c r="K27" i="2"/>
  <c r="J27" i="2"/>
  <c r="I27" i="2"/>
  <c r="K26" i="2"/>
  <c r="J26" i="2"/>
  <c r="I26" i="2"/>
  <c r="K25" i="2"/>
  <c r="J25" i="2"/>
  <c r="I25" i="2"/>
  <c r="K24" i="2"/>
  <c r="J24" i="2"/>
  <c r="I24" i="2"/>
  <c r="K23" i="2"/>
  <c r="J23" i="2"/>
  <c r="I23" i="2"/>
  <c r="K21" i="2"/>
  <c r="J21" i="2"/>
  <c r="I21" i="2"/>
  <c r="K20" i="2"/>
  <c r="J20" i="2"/>
  <c r="I20" i="2"/>
  <c r="K19" i="2"/>
  <c r="J19" i="2"/>
  <c r="I19" i="2"/>
  <c r="K18" i="2"/>
  <c r="J18" i="2"/>
  <c r="I18" i="2"/>
  <c r="K17" i="2"/>
  <c r="J17" i="2"/>
  <c r="I17" i="2"/>
  <c r="K16" i="2"/>
  <c r="J16" i="2"/>
  <c r="I16" i="2"/>
  <c r="K15" i="2"/>
  <c r="J15" i="2"/>
  <c r="I15" i="2"/>
  <c r="K14" i="2"/>
  <c r="J14" i="2"/>
  <c r="I14" i="2"/>
  <c r="K13" i="2"/>
  <c r="J13" i="2"/>
  <c r="I13" i="2"/>
</calcChain>
</file>

<file path=xl/sharedStrings.xml><?xml version="1.0" encoding="utf-8"?>
<sst xmlns="http://schemas.openxmlformats.org/spreadsheetml/2006/main" count="43" uniqueCount="43">
  <si>
    <t>№</t>
  </si>
  <si>
    <t>Наименование товара</t>
  </si>
  <si>
    <t>Вес упаковки, гр.</t>
  </si>
  <si>
    <t>ПАСТА С ТОМАТОМ И БАЗИЛИКОМ</t>
  </si>
  <si>
    <t>Вес коробки, кг</t>
  </si>
  <si>
    <t>Срок хранения, месяцев</t>
  </si>
  <si>
    <t>Розничная цена, руб</t>
  </si>
  <si>
    <t>ПРАЙС ЛИСТ на текущий ассортимент макаронных изделий ООО «ГУРМАЙОР» для СП</t>
  </si>
  <si>
    <t>от 35.000 руб, скидка 45%</t>
  </si>
  <si>
    <t>от 15.000 руб. скидка 40%</t>
  </si>
  <si>
    <t>от 5.000 руб. скидка 35%</t>
  </si>
  <si>
    <t>Колво упаковок в коробке, шт</t>
  </si>
  <si>
    <t>ЗВЕЗДОЧКИ</t>
  </si>
  <si>
    <t>МАКАРОНЫ СПЕТРУШКОЙ И ЧЕСНОКОМ</t>
  </si>
  <si>
    <t>ПАСТА КЛАССИЧЕСКАЯ</t>
  </si>
  <si>
    <t>ПАСТА С БЕЛЫМИ ГРИБАМИ И УКРОПОМ</t>
  </si>
  <si>
    <t>ПАСТА ТРИКОЛОР</t>
  </si>
  <si>
    <t>ПАПАРДЕЛЛЕ СО ШПИНАТОМ</t>
  </si>
  <si>
    <t>ПАСТА ПРАЗДНИЧНАЯ</t>
  </si>
  <si>
    <t>КАННЕЛЛОНИ С ЯИЧНЫМ ЖЕЛТКОМ</t>
  </si>
  <si>
    <t>ПАСТА БАЛЛЕРИНИ</t>
  </si>
  <si>
    <t>ВЕРМИШЕЛЬКА ЯИЧНАЯ</t>
  </si>
  <si>
    <t>ЗВЕЗДОЧКИ ТРИКОЛОР</t>
  </si>
  <si>
    <t>ПАСТА КЛАССИЧЕСКАЯ BABY</t>
  </si>
  <si>
    <t>ПАСТА ТРИКОЛОР BABY</t>
  </si>
  <si>
    <t>МАКАРОНЫ АЛФАВИТ</t>
  </si>
  <si>
    <t>МАКАРОШКИ ВАЙ ФАЙ</t>
  </si>
  <si>
    <t>ЛАПШИЧКА С ОВОЩАМИ</t>
  </si>
  <si>
    <t>МАКАРОШКИ РАЗ ДВА ТРИ с желтком</t>
  </si>
  <si>
    <t>ПАСТА С ГРИБНЫМ АССОРТИ</t>
  </si>
  <si>
    <t>ПАСТА С ПРОВАНСКИМИ ТРАВАМИ</t>
  </si>
  <si>
    <t>ПАСТА С ЧЕРНИЛАМИ КАРАКАТИЦЫ</t>
  </si>
  <si>
    <t>ФИТНЕСМАКАРОШКИ с овощами и клетчаткой</t>
  </si>
  <si>
    <t>ФИТНЕСПАСТА с белой клетчаткой</t>
  </si>
  <si>
    <t>ФИТНЕСПАСТА с льняным семенем</t>
  </si>
  <si>
    <t>ФИТНЕСПАСТА с яичным белком</t>
  </si>
  <si>
    <t>ФИТНЕСПАСТА цельнозерновая из пророщенной пшеницы</t>
  </si>
  <si>
    <t>* Без рядов – можно заказывать хоть по одной упаковке</t>
  </si>
  <si>
    <t>* Доставка до терминала ТК ПЭК или ТК Деловые Линии бесплатная при любом объеме заказа.</t>
  </si>
  <si>
    <t>* Доставка до терминала других Транспортных Компаний при объеме заказа от 5.000 до 15.000 руб. ПЛАТНАЯ. Стоимость доставки 500 руб. При заказах от 15.000 руб. доставка до терминала любой ТК в пределах МКАД бесплатная.</t>
  </si>
  <si>
    <t>Условия сотрудничества с Организаторами СП:</t>
  </si>
  <si>
    <r>
      <t xml:space="preserve">* Минимальная партия - 5.000 рублей </t>
    </r>
    <r>
      <rPr>
        <sz val="11"/>
        <color rgb="FF002060"/>
        <rFont val="Arial Cyr"/>
        <charset val="204"/>
      </rPr>
      <t>по оптовым ценам.</t>
    </r>
  </si>
  <si>
    <t>* Оформление заказа на сайте http://gurmajor.myinsales.ru/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</si>
</sst>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0"/>
      <name val="Arial Cyr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8"/>
      <name val="Arial Cyr"/>
      <charset val="204"/>
    </font>
    <font>
      <sz val="8.5"/>
      <name val="Verdana"/>
      <family val="2"/>
      <charset val="204"/>
    </font>
    <font>
      <sz val="8"/>
      <name val="Verdana"/>
      <family val="2"/>
      <charset val="204"/>
    </font>
    <font>
      <b/>
      <sz val="8"/>
      <name val="Verdana"/>
      <family val="2"/>
      <charset val="204"/>
    </font>
    <font>
      <sz val="10"/>
      <name val="Arial Narrow"/>
      <family val="2"/>
      <charset val="204"/>
    </font>
    <font>
      <sz val="6"/>
      <name val="Arial Cyr"/>
      <charset val="204"/>
    </font>
    <font>
      <sz val="9"/>
      <name val="Arial Narrow"/>
      <family val="2"/>
      <charset val="204"/>
    </font>
    <font>
      <sz val="9"/>
      <name val="Verdana"/>
      <family val="2"/>
      <charset val="204"/>
    </font>
    <font>
      <sz val="8"/>
      <name val="Arial Narrow"/>
      <family val="2"/>
      <charset val="204"/>
    </font>
    <font>
      <b/>
      <sz val="8"/>
      <color rgb="FFFF0000"/>
      <name val="Verdana"/>
      <family val="2"/>
      <charset val="204"/>
    </font>
    <font>
      <sz val="6"/>
      <color rgb="FFFF0000"/>
      <name val="Verdana"/>
      <family val="2"/>
      <charset val="204"/>
    </font>
    <font>
      <sz val="6"/>
      <color rgb="FF00B050"/>
      <name val="Verdana"/>
      <family val="2"/>
      <charset val="204"/>
    </font>
    <font>
      <b/>
      <sz val="8"/>
      <color rgb="FF00B050"/>
      <name val="Verdana"/>
      <family val="2"/>
      <charset val="204"/>
    </font>
    <font>
      <b/>
      <sz val="8"/>
      <color rgb="FF002060"/>
      <name val="Verdana"/>
      <family val="2"/>
      <charset val="204"/>
    </font>
    <font>
      <sz val="6"/>
      <color rgb="FF002060"/>
      <name val="Verdana"/>
      <family val="2"/>
      <charset val="204"/>
    </font>
    <font>
      <b/>
      <sz val="8"/>
      <color rgb="FF7030A0"/>
      <name val="Verdana"/>
      <family val="2"/>
      <charset val="204"/>
    </font>
    <font>
      <sz val="6"/>
      <color rgb="FF7030A0"/>
      <name val="Verdana"/>
      <family val="2"/>
      <charset val="204"/>
    </font>
    <font>
      <sz val="7"/>
      <name val="Verdana"/>
      <family val="2"/>
      <charset val="204"/>
    </font>
    <font>
      <sz val="6"/>
      <name val="Verdana"/>
      <family val="2"/>
      <charset val="204"/>
    </font>
    <font>
      <sz val="9"/>
      <name val="Arial Cyr"/>
      <charset val="204"/>
    </font>
    <font>
      <sz val="12"/>
      <name val="Arial Cyr"/>
      <charset val="204"/>
    </font>
    <font>
      <sz val="11"/>
      <name val="Arial Cyr"/>
      <charset val="204"/>
    </font>
    <font>
      <b/>
      <sz val="10"/>
      <name val="Arial Cyr"/>
      <charset val="204"/>
    </font>
    <font>
      <b/>
      <sz val="12"/>
      <name val="Arial Cyr"/>
      <charset val="204"/>
    </font>
    <font>
      <sz val="11"/>
      <color rgb="FF00206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112">
    <xf numFmtId="0" fontId="0" fillId="0" borderId="0" xfId="0"/>
    <xf numFmtId="0" fontId="0" fillId="0" borderId="0" xfId="0" applyFill="1" applyBorder="1"/>
    <xf numFmtId="0" fontId="7" fillId="0" borderId="0" xfId="0" applyFont="1" applyFill="1" applyBorder="1" applyAlignment="1">
      <alignment vertical="top" wrapText="1"/>
    </xf>
    <xf numFmtId="0" fontId="5" fillId="0" borderId="0" xfId="0" applyFont="1" applyFill="1" applyBorder="1" applyAlignment="1">
      <alignment horizontal="center" wrapText="1"/>
    </xf>
    <xf numFmtId="2" fontId="6" fillId="0" borderId="0" xfId="0" applyNumberFormat="1" applyFont="1" applyFill="1" applyBorder="1" applyAlignment="1">
      <alignment horizontal="center" wrapText="1"/>
    </xf>
    <xf numFmtId="0" fontId="5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wrapText="1"/>
    </xf>
    <xf numFmtId="0" fontId="4" fillId="0" borderId="0" xfId="0" applyFont="1" applyFill="1" applyBorder="1" applyAlignment="1">
      <alignment horizontal="center" wrapText="1"/>
    </xf>
    <xf numFmtId="0" fontId="0" fillId="0" borderId="0" xfId="0" applyFill="1"/>
    <xf numFmtId="0" fontId="8" fillId="0" borderId="0" xfId="0" applyFont="1"/>
    <xf numFmtId="0" fontId="9" fillId="0" borderId="3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 wrapText="1"/>
    </xf>
    <xf numFmtId="0" fontId="9" fillId="2" borderId="4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vertical="center" wrapText="1"/>
    </xf>
    <xf numFmtId="0" fontId="11" fillId="0" borderId="5" xfId="0" applyFont="1" applyFill="1" applyBorder="1" applyAlignment="1">
      <alignment vertical="center" wrapText="1"/>
    </xf>
    <xf numFmtId="2" fontId="12" fillId="0" borderId="4" xfId="0" applyNumberFormat="1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/>
    <xf numFmtId="0" fontId="0" fillId="2" borderId="0" xfId="0" applyFont="1" applyFill="1"/>
    <xf numFmtId="0" fontId="12" fillId="0" borderId="1" xfId="0" applyFont="1" applyFill="1" applyBorder="1" applyAlignment="1">
      <alignment horizontal="center" wrapText="1"/>
    </xf>
    <xf numFmtId="0" fontId="4" fillId="0" borderId="9" xfId="0" applyFont="1" applyFill="1" applyBorder="1" applyAlignment="1">
      <alignment horizontal="center" wrapText="1"/>
    </xf>
    <xf numFmtId="0" fontId="9" fillId="0" borderId="4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textRotation="90" wrapText="1"/>
    </xf>
    <xf numFmtId="0" fontId="9" fillId="2" borderId="0" xfId="0" applyFont="1" applyFill="1" applyBorder="1" applyAlignment="1">
      <alignment vertical="center" wrapText="1"/>
    </xf>
    <xf numFmtId="0" fontId="5" fillId="2" borderId="0" xfId="0" applyFont="1" applyFill="1" applyBorder="1" applyAlignment="1">
      <alignment horizontal="center" vertical="center" wrapText="1"/>
    </xf>
    <xf numFmtId="2" fontId="12" fillId="0" borderId="0" xfId="0" applyNumberFormat="1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2" fontId="12" fillId="0" borderId="3" xfId="0" applyNumberFormat="1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2" fontId="12" fillId="0" borderId="5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textRotation="90" wrapText="1"/>
    </xf>
    <xf numFmtId="0" fontId="9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0" fillId="2" borderId="0" xfId="0" applyFont="1" applyFill="1" applyBorder="1"/>
    <xf numFmtId="0" fontId="4" fillId="0" borderId="11" xfId="0" applyFont="1" applyFill="1" applyBorder="1" applyAlignment="1">
      <alignment horizontal="center" wrapText="1"/>
    </xf>
    <xf numFmtId="0" fontId="13" fillId="0" borderId="11" xfId="0" applyFont="1" applyFill="1" applyBorder="1" applyAlignment="1">
      <alignment horizontal="center" wrapText="1"/>
    </xf>
    <xf numFmtId="9" fontId="14" fillId="0" borderId="11" xfId="1" applyFont="1" applyFill="1" applyBorder="1" applyAlignment="1">
      <alignment horizontal="center" wrapText="1"/>
    </xf>
    <xf numFmtId="2" fontId="15" fillId="0" borderId="0" xfId="0" applyNumberFormat="1" applyFont="1" applyFill="1" applyBorder="1" applyAlignment="1">
      <alignment horizontal="center" vertical="center" wrapText="1"/>
    </xf>
    <xf numFmtId="2" fontId="15" fillId="0" borderId="0" xfId="0" applyNumberFormat="1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center" wrapText="1"/>
    </xf>
    <xf numFmtId="9" fontId="17" fillId="0" borderId="11" xfId="1" applyFont="1" applyFill="1" applyBorder="1" applyAlignment="1">
      <alignment horizontal="center" wrapText="1"/>
    </xf>
    <xf numFmtId="2" fontId="16" fillId="0" borderId="3" xfId="0" applyNumberFormat="1" applyFont="1" applyFill="1" applyBorder="1" applyAlignment="1">
      <alignment horizontal="center" vertical="center" wrapText="1"/>
    </xf>
    <xf numFmtId="2" fontId="16" fillId="0" borderId="4" xfId="0" applyNumberFormat="1" applyFont="1" applyFill="1" applyBorder="1" applyAlignment="1">
      <alignment horizontal="center" vertical="center" wrapText="1"/>
    </xf>
    <xf numFmtId="2" fontId="16" fillId="0" borderId="5" xfId="0" applyNumberFormat="1" applyFont="1" applyFill="1" applyBorder="1" applyAlignment="1">
      <alignment horizontal="center" vertical="center" wrapText="1"/>
    </xf>
    <xf numFmtId="2" fontId="16" fillId="0" borderId="0" xfId="0" applyNumberFormat="1" applyFont="1" applyFill="1" applyBorder="1" applyAlignment="1">
      <alignment horizontal="center" vertical="center" wrapText="1"/>
    </xf>
    <xf numFmtId="2" fontId="16" fillId="0" borderId="0" xfId="0" applyNumberFormat="1" applyFont="1" applyFill="1" applyBorder="1" applyAlignment="1">
      <alignment horizontal="center" wrapText="1"/>
    </xf>
    <xf numFmtId="9" fontId="18" fillId="0" borderId="1" xfId="1" applyFont="1" applyFill="1" applyBorder="1" applyAlignment="1">
      <alignment horizontal="center" wrapText="1"/>
    </xf>
    <xf numFmtId="9" fontId="19" fillId="0" borderId="11" xfId="1" applyFont="1" applyFill="1" applyBorder="1" applyAlignment="1">
      <alignment horizontal="center" wrapText="1"/>
    </xf>
    <xf numFmtId="2" fontId="18" fillId="0" borderId="3" xfId="0" applyNumberFormat="1" applyFont="1" applyFill="1" applyBorder="1" applyAlignment="1">
      <alignment horizontal="center" vertical="center" wrapText="1"/>
    </xf>
    <xf numFmtId="2" fontId="18" fillId="0" borderId="4" xfId="0" applyNumberFormat="1" applyFont="1" applyFill="1" applyBorder="1" applyAlignment="1">
      <alignment horizontal="center" vertical="center" wrapText="1"/>
    </xf>
    <xf numFmtId="2" fontId="18" fillId="0" borderId="5" xfId="0" applyNumberFormat="1" applyFont="1" applyFill="1" applyBorder="1" applyAlignment="1">
      <alignment horizontal="center" vertical="center" wrapText="1"/>
    </xf>
    <xf numFmtId="2" fontId="18" fillId="0" borderId="0" xfId="0" applyNumberFormat="1" applyFont="1" applyFill="1" applyBorder="1" applyAlignment="1">
      <alignment horizontal="center" vertical="center" wrapText="1"/>
    </xf>
    <xf numFmtId="2" fontId="18" fillId="0" borderId="0" xfId="0" applyNumberFormat="1" applyFont="1" applyFill="1" applyBorder="1" applyAlignment="1">
      <alignment horizontal="center" wrapText="1"/>
    </xf>
    <xf numFmtId="2" fontId="15" fillId="0" borderId="12" xfId="0" applyNumberFormat="1" applyFont="1" applyFill="1" applyBorder="1" applyAlignment="1">
      <alignment horizontal="center" vertical="center" wrapText="1"/>
    </xf>
    <xf numFmtId="2" fontId="15" fillId="0" borderId="13" xfId="0" applyNumberFormat="1" applyFont="1" applyFill="1" applyBorder="1" applyAlignment="1">
      <alignment horizontal="center" vertical="center" wrapText="1"/>
    </xf>
    <xf numFmtId="2" fontId="15" fillId="0" borderId="14" xfId="0" applyNumberFormat="1" applyFont="1" applyFill="1" applyBorder="1" applyAlignment="1">
      <alignment horizontal="center" vertical="center" wrapText="1"/>
    </xf>
    <xf numFmtId="0" fontId="5" fillId="0" borderId="11" xfId="0" applyFont="1" applyFill="1" applyBorder="1" applyAlignment="1">
      <alignment horizontal="center" wrapText="1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9" fontId="15" fillId="0" borderId="15" xfId="1" applyFont="1" applyFill="1" applyBorder="1" applyAlignment="1">
      <alignment horizontal="center" wrapText="1"/>
    </xf>
    <xf numFmtId="0" fontId="0" fillId="0" borderId="16" xfId="0" applyBorder="1" applyAlignment="1">
      <alignment horizontal="center"/>
    </xf>
    <xf numFmtId="0" fontId="20" fillId="0" borderId="1" xfId="0" applyFont="1" applyFill="1" applyBorder="1" applyAlignment="1">
      <alignment horizontal="center" wrapText="1"/>
    </xf>
    <xf numFmtId="0" fontId="21" fillId="0" borderId="2" xfId="0" applyFont="1" applyFill="1" applyBorder="1" applyAlignment="1">
      <alignment horizontal="center" wrapText="1"/>
    </xf>
    <xf numFmtId="0" fontId="21" fillId="0" borderId="10" xfId="0" applyFont="1" applyFill="1" applyBorder="1" applyAlignment="1">
      <alignment horizont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wrapText="1"/>
    </xf>
    <xf numFmtId="0" fontId="9" fillId="2" borderId="5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textRotation="90" wrapText="1"/>
    </xf>
    <xf numFmtId="0" fontId="4" fillId="0" borderId="4" xfId="0" applyFont="1" applyFill="1" applyBorder="1" applyAlignment="1">
      <alignment horizontal="center" vertical="center" textRotation="90" wrapText="1"/>
    </xf>
    <xf numFmtId="0" fontId="4" fillId="0" borderId="5" xfId="0" applyFont="1" applyFill="1" applyBorder="1" applyAlignment="1">
      <alignment horizontal="center" vertical="center" textRotation="90" wrapText="1"/>
    </xf>
    <xf numFmtId="0" fontId="10" fillId="0" borderId="3" xfId="0" applyFont="1" applyFill="1" applyBorder="1" applyAlignment="1">
      <alignment horizontal="center" vertical="center" textRotation="90" wrapText="1"/>
    </xf>
    <xf numFmtId="0" fontId="10" fillId="0" borderId="4" xfId="0" applyFont="1" applyFill="1" applyBorder="1" applyAlignment="1">
      <alignment horizontal="center" vertical="center" textRotation="90" wrapText="1"/>
    </xf>
    <xf numFmtId="0" fontId="10" fillId="0" borderId="5" xfId="0" applyFont="1" applyFill="1" applyBorder="1" applyAlignment="1">
      <alignment horizontal="center" vertical="center" textRotation="90" wrapText="1"/>
    </xf>
    <xf numFmtId="0" fontId="23" fillId="0" borderId="0" xfId="0" applyFont="1"/>
    <xf numFmtId="0" fontId="24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26" fillId="0" borderId="17" xfId="0" applyFont="1" applyBorder="1" applyAlignment="1">
      <alignment horizontal="center"/>
    </xf>
    <xf numFmtId="0" fontId="26" fillId="0" borderId="18" xfId="0" applyFont="1" applyBorder="1" applyAlignment="1">
      <alignment horizontal="center"/>
    </xf>
    <xf numFmtId="0" fontId="26" fillId="0" borderId="19" xfId="0" applyFont="1" applyBorder="1" applyAlignment="1">
      <alignment horizontal="center"/>
    </xf>
    <xf numFmtId="0" fontId="24" fillId="0" borderId="20" xfId="0" applyFont="1" applyBorder="1" applyAlignment="1">
      <alignment horizontal="left" vertical="center"/>
    </xf>
    <xf numFmtId="0" fontId="24" fillId="0" borderId="0" xfId="0" applyFont="1" applyBorder="1" applyAlignment="1">
      <alignment horizontal="left" vertical="center"/>
    </xf>
    <xf numFmtId="0" fontId="24" fillId="0" borderId="21" xfId="0" applyFont="1" applyBorder="1" applyAlignment="1">
      <alignment horizontal="left" vertical="center"/>
    </xf>
    <xf numFmtId="0" fontId="22" fillId="0" borderId="22" xfId="0" applyFont="1" applyBorder="1" applyAlignment="1">
      <alignment horizontal="left" vertical="center" wrapText="1"/>
    </xf>
    <xf numFmtId="0" fontId="22" fillId="0" borderId="23" xfId="0" applyFont="1" applyBorder="1" applyAlignment="1">
      <alignment horizontal="left" vertical="center" wrapText="1"/>
    </xf>
    <xf numFmtId="0" fontId="22" fillId="0" borderId="24" xfId="0" applyFont="1" applyBorder="1" applyAlignment="1">
      <alignment horizontal="left" vertical="center" wrapText="1"/>
    </xf>
    <xf numFmtId="0" fontId="26" fillId="0" borderId="20" xfId="0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0" fontId="26" fillId="0" borderId="21" xfId="0" applyFont="1" applyBorder="1" applyAlignment="1">
      <alignment horizontal="center"/>
    </xf>
    <xf numFmtId="0" fontId="24" fillId="0" borderId="17" xfId="0" applyFont="1" applyBorder="1" applyAlignment="1">
      <alignment horizontal="left" vertical="center"/>
    </xf>
    <xf numFmtId="0" fontId="24" fillId="0" borderId="18" xfId="0" applyFont="1" applyBorder="1" applyAlignment="1">
      <alignment horizontal="left" vertical="center"/>
    </xf>
    <xf numFmtId="0" fontId="24" fillId="0" borderId="19" xfId="0" applyFont="1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25" fillId="0" borderId="0" xfId="0" applyFont="1" applyBorder="1" applyAlignment="1">
      <alignment horizontal="center" vertical="center"/>
    </xf>
  </cellXfs>
  <cellStyles count="3">
    <cellStyle name="Обычный" xfId="0" builtinId="0"/>
    <cellStyle name="Процентный" xfId="1" builtinId="5"/>
    <cellStyle name="Стиль 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15</xdr:row>
      <xdr:rowOff>19050</xdr:rowOff>
    </xdr:from>
    <xdr:to>
      <xdr:col>2</xdr:col>
      <xdr:colOff>9525</xdr:colOff>
      <xdr:row>17</xdr:row>
      <xdr:rowOff>85725</xdr:rowOff>
    </xdr:to>
    <xdr:pic>
      <xdr:nvPicPr>
        <xdr:cNvPr id="92" name="Picture 5" descr="logo-pasta-la-bella-black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466850"/>
          <a:ext cx="5810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9525</xdr:colOff>
      <xdr:row>24</xdr:row>
      <xdr:rowOff>38100</xdr:rowOff>
    </xdr:from>
    <xdr:to>
      <xdr:col>2</xdr:col>
      <xdr:colOff>28575</xdr:colOff>
      <xdr:row>28</xdr:row>
      <xdr:rowOff>171450</xdr:rowOff>
    </xdr:to>
    <xdr:pic>
      <xdr:nvPicPr>
        <xdr:cNvPr id="93" name="Picture 7" descr="Logo_Baby_черно-белый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3200400"/>
          <a:ext cx="5905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37</xdr:row>
      <xdr:rowOff>28575</xdr:rowOff>
    </xdr:from>
    <xdr:to>
      <xdr:col>2</xdr:col>
      <xdr:colOff>28575</xdr:colOff>
      <xdr:row>39</xdr:row>
      <xdr:rowOff>123825</xdr:rowOff>
    </xdr:to>
    <xdr:pic>
      <xdr:nvPicPr>
        <xdr:cNvPr id="94" name="Рисунок 1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5667375"/>
          <a:ext cx="600075" cy="476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33</xdr:row>
      <xdr:rowOff>28575</xdr:rowOff>
    </xdr:from>
    <xdr:to>
      <xdr:col>2</xdr:col>
      <xdr:colOff>9525</xdr:colOff>
      <xdr:row>34</xdr:row>
      <xdr:rowOff>47625</xdr:rowOff>
    </xdr:to>
    <xdr:pic>
      <xdr:nvPicPr>
        <xdr:cNvPr id="95" name="Рисунок 1"/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4905375"/>
          <a:ext cx="581025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tabSelected="1" workbookViewId="0">
      <selection activeCell="N9" sqref="N9"/>
    </sheetView>
  </sheetViews>
  <sheetFormatPr defaultRowHeight="12.75" x14ac:dyDescent="0.2"/>
  <cols>
    <col min="1" max="1" width="2.28515625" style="9" customWidth="1"/>
    <col min="2" max="2" width="8.5703125" customWidth="1"/>
    <col min="3" max="3" width="37.5703125" customWidth="1"/>
    <col min="4" max="7" width="5.28515625" customWidth="1"/>
    <col min="8" max="11" width="7.28515625" customWidth="1"/>
  </cols>
  <sheetData>
    <row r="1" spans="1:11" s="90" customFormat="1" ht="15.75" x14ac:dyDescent="0.25">
      <c r="A1" s="95" t="s">
        <v>40</v>
      </c>
      <c r="B1" s="96"/>
      <c r="C1" s="96"/>
      <c r="D1" s="96"/>
      <c r="E1" s="96"/>
      <c r="F1" s="96"/>
      <c r="G1" s="96"/>
      <c r="H1" s="96"/>
      <c r="I1" s="96"/>
      <c r="J1" s="96"/>
      <c r="K1" s="97"/>
    </row>
    <row r="2" spans="1:11" s="90" customFormat="1" ht="7.5" customHeight="1" x14ac:dyDescent="0.25">
      <c r="A2" s="104"/>
      <c r="B2" s="105"/>
      <c r="C2" s="105"/>
      <c r="D2" s="105"/>
      <c r="E2" s="105"/>
      <c r="F2" s="105"/>
      <c r="G2" s="105"/>
      <c r="H2" s="105"/>
      <c r="I2" s="105"/>
      <c r="J2" s="105"/>
      <c r="K2" s="106"/>
    </row>
    <row r="3" spans="1:11" s="92" customFormat="1" ht="14.25" x14ac:dyDescent="0.2">
      <c r="A3" s="107" t="s">
        <v>41</v>
      </c>
      <c r="B3" s="108"/>
      <c r="C3" s="108"/>
      <c r="D3" s="108"/>
      <c r="E3" s="108"/>
      <c r="F3" s="108"/>
      <c r="G3" s="108"/>
      <c r="H3" s="108"/>
      <c r="I3" s="108"/>
      <c r="J3" s="108"/>
      <c r="K3" s="109"/>
    </row>
    <row r="4" spans="1:11" s="92" customFormat="1" ht="14.25" x14ac:dyDescent="0.2">
      <c r="A4" s="98" t="s">
        <v>37</v>
      </c>
      <c r="B4" s="99"/>
      <c r="C4" s="99"/>
      <c r="D4" s="99"/>
      <c r="E4" s="99"/>
      <c r="F4" s="99"/>
      <c r="G4" s="99"/>
      <c r="H4" s="99"/>
      <c r="I4" s="99"/>
      <c r="J4" s="99"/>
      <c r="K4" s="100"/>
    </row>
    <row r="5" spans="1:11" s="92" customFormat="1" ht="14.25" x14ac:dyDescent="0.2">
      <c r="A5" s="98" t="s">
        <v>42</v>
      </c>
      <c r="B5" s="99"/>
      <c r="C5" s="99"/>
      <c r="D5" s="99"/>
      <c r="E5" s="99"/>
      <c r="F5" s="99"/>
      <c r="G5" s="99"/>
      <c r="H5" s="99"/>
      <c r="I5" s="99"/>
      <c r="J5" s="99"/>
      <c r="K5" s="100"/>
    </row>
    <row r="6" spans="1:11" s="92" customFormat="1" ht="14.25" x14ac:dyDescent="0.2">
      <c r="A6" s="98" t="s">
        <v>38</v>
      </c>
      <c r="B6" s="99"/>
      <c r="C6" s="99"/>
      <c r="D6" s="99"/>
      <c r="E6" s="99"/>
      <c r="F6" s="99"/>
      <c r="G6" s="99"/>
      <c r="H6" s="99"/>
      <c r="I6" s="99"/>
      <c r="J6" s="99"/>
      <c r="K6" s="100"/>
    </row>
    <row r="7" spans="1:11" s="93" customFormat="1" ht="24.75" customHeight="1" x14ac:dyDescent="0.2">
      <c r="A7" s="101" t="s">
        <v>39</v>
      </c>
      <c r="B7" s="102"/>
      <c r="C7" s="102"/>
      <c r="D7" s="102"/>
      <c r="E7" s="102"/>
      <c r="F7" s="102"/>
      <c r="G7" s="102"/>
      <c r="H7" s="102"/>
      <c r="I7" s="102"/>
      <c r="J7" s="102"/>
      <c r="K7" s="103"/>
    </row>
    <row r="8" spans="1:11" s="93" customFormat="1" ht="12" customHeight="1" x14ac:dyDescent="0.2">
      <c r="A8" s="94"/>
      <c r="B8" s="94"/>
      <c r="C8" s="94"/>
      <c r="D8" s="94"/>
      <c r="E8" s="94"/>
      <c r="F8" s="94"/>
      <c r="G8" s="94"/>
      <c r="H8" s="94"/>
      <c r="I8" s="94"/>
      <c r="J8" s="94"/>
      <c r="K8" s="94"/>
    </row>
    <row r="9" spans="1:11" s="110" customFormat="1" ht="18" customHeight="1" x14ac:dyDescent="0.2">
      <c r="A9" s="111" t="s">
        <v>7</v>
      </c>
      <c r="B9" s="111"/>
      <c r="C9" s="111"/>
      <c r="D9" s="111"/>
      <c r="E9" s="111"/>
      <c r="F9" s="111"/>
      <c r="G9" s="111"/>
      <c r="H9" s="111"/>
      <c r="I9" s="111"/>
      <c r="J9" s="111"/>
      <c r="K9" s="111"/>
    </row>
    <row r="10" spans="1:11" ht="13.5" customHeight="1" thickBot="1" x14ac:dyDescent="0.25">
      <c r="A10" s="71"/>
      <c r="B10" s="71"/>
      <c r="C10" s="71"/>
      <c r="D10" s="71"/>
      <c r="E10" s="71"/>
      <c r="F10" s="71"/>
      <c r="G10" s="71"/>
      <c r="H10" s="71"/>
      <c r="I10" s="71"/>
      <c r="J10" s="71"/>
      <c r="K10" s="71"/>
    </row>
    <row r="11" spans="1:11" s="1" customFormat="1" ht="55.5" customHeight="1" thickBot="1" x14ac:dyDescent="0.25">
      <c r="A11" s="73" t="s">
        <v>0</v>
      </c>
      <c r="B11" s="24"/>
      <c r="C11" s="6" t="s">
        <v>1</v>
      </c>
      <c r="D11" s="5" t="s">
        <v>2</v>
      </c>
      <c r="E11" s="72" t="s">
        <v>11</v>
      </c>
      <c r="F11" s="5" t="s">
        <v>4</v>
      </c>
      <c r="G11" s="5" t="s">
        <v>5</v>
      </c>
      <c r="H11" s="23" t="s">
        <v>6</v>
      </c>
      <c r="I11" s="44" t="s">
        <v>10</v>
      </c>
      <c r="J11" s="51" t="s">
        <v>9</v>
      </c>
      <c r="K11" s="70" t="s">
        <v>8</v>
      </c>
    </row>
    <row r="12" spans="1:11" s="1" customFormat="1" ht="19.5" hidden="1" customHeight="1" x14ac:dyDescent="0.2">
      <c r="A12" s="74"/>
      <c r="B12" s="39"/>
      <c r="C12" s="39"/>
      <c r="D12" s="61"/>
      <c r="E12" s="61"/>
      <c r="F12" s="61"/>
      <c r="G12" s="61"/>
      <c r="H12" s="40"/>
      <c r="I12" s="45">
        <v>0.35</v>
      </c>
      <c r="J12" s="52">
        <v>0.4</v>
      </c>
      <c r="K12" s="41">
        <v>0.45</v>
      </c>
    </row>
    <row r="13" spans="1:11" s="1" customFormat="1" ht="15" customHeight="1" x14ac:dyDescent="0.2">
      <c r="A13" s="75">
        <v>1</v>
      </c>
      <c r="B13" s="84"/>
      <c r="C13" s="31" t="s">
        <v>13</v>
      </c>
      <c r="D13" s="13">
        <v>250</v>
      </c>
      <c r="E13" s="13">
        <v>16</v>
      </c>
      <c r="F13" s="13">
        <v>4</v>
      </c>
      <c r="G13" s="62">
        <v>12</v>
      </c>
      <c r="H13" s="32">
        <v>98</v>
      </c>
      <c r="I13" s="46">
        <f>H13*(1-$I$12)</f>
        <v>63.7</v>
      </c>
      <c r="J13" s="53">
        <f>H13*(1-$J$12)</f>
        <v>58.8</v>
      </c>
      <c r="K13" s="58">
        <f>H13*(1-$K$12)</f>
        <v>53.900000000000006</v>
      </c>
    </row>
    <row r="14" spans="1:11" s="1" customFormat="1" ht="15" customHeight="1" x14ac:dyDescent="0.2">
      <c r="A14" s="76">
        <v>2</v>
      </c>
      <c r="B14" s="85"/>
      <c r="C14" s="25" t="s">
        <v>14</v>
      </c>
      <c r="D14" s="14">
        <v>400</v>
      </c>
      <c r="E14" s="14">
        <v>10</v>
      </c>
      <c r="F14" s="14">
        <v>4</v>
      </c>
      <c r="G14" s="63">
        <v>24</v>
      </c>
      <c r="H14" s="19">
        <v>112</v>
      </c>
      <c r="I14" s="47">
        <f t="shared" ref="I14:I21" si="0">H14*(1-$I$12)</f>
        <v>72.8</v>
      </c>
      <c r="J14" s="54">
        <f t="shared" ref="J14:J21" si="1">H14*(1-$J$12)</f>
        <v>67.2</v>
      </c>
      <c r="K14" s="59">
        <f t="shared" ref="K14:K21" si="2">H14*(1-$K$12)</f>
        <v>61.600000000000009</v>
      </c>
    </row>
    <row r="15" spans="1:11" s="1" customFormat="1" ht="15" customHeight="1" x14ac:dyDescent="0.2">
      <c r="A15" s="76">
        <v>3</v>
      </c>
      <c r="B15" s="85"/>
      <c r="C15" s="25" t="s">
        <v>15</v>
      </c>
      <c r="D15" s="14">
        <v>250</v>
      </c>
      <c r="E15" s="14">
        <v>16</v>
      </c>
      <c r="F15" s="14">
        <v>4</v>
      </c>
      <c r="G15" s="63">
        <v>12</v>
      </c>
      <c r="H15" s="19">
        <v>130</v>
      </c>
      <c r="I15" s="47">
        <f t="shared" si="0"/>
        <v>84.5</v>
      </c>
      <c r="J15" s="54">
        <f t="shared" si="1"/>
        <v>78</v>
      </c>
      <c r="K15" s="59">
        <f t="shared" si="2"/>
        <v>71.5</v>
      </c>
    </row>
    <row r="16" spans="1:11" s="1" customFormat="1" ht="15" customHeight="1" x14ac:dyDescent="0.2">
      <c r="A16" s="76">
        <v>4</v>
      </c>
      <c r="B16" s="85"/>
      <c r="C16" s="25" t="s">
        <v>3</v>
      </c>
      <c r="D16" s="14">
        <v>250</v>
      </c>
      <c r="E16" s="14">
        <v>16</v>
      </c>
      <c r="F16" s="14">
        <v>4</v>
      </c>
      <c r="G16" s="63">
        <v>12</v>
      </c>
      <c r="H16" s="19">
        <v>96</v>
      </c>
      <c r="I16" s="47">
        <f t="shared" si="0"/>
        <v>62.400000000000006</v>
      </c>
      <c r="J16" s="54">
        <f t="shared" si="1"/>
        <v>57.599999999999994</v>
      </c>
      <c r="K16" s="59">
        <f t="shared" si="2"/>
        <v>52.800000000000004</v>
      </c>
    </row>
    <row r="17" spans="1:11" s="1" customFormat="1" ht="15" customHeight="1" x14ac:dyDescent="0.2">
      <c r="A17" s="76">
        <v>5</v>
      </c>
      <c r="B17" s="85"/>
      <c r="C17" s="25" t="s">
        <v>16</v>
      </c>
      <c r="D17" s="14">
        <v>250</v>
      </c>
      <c r="E17" s="14">
        <v>16</v>
      </c>
      <c r="F17" s="14">
        <v>4</v>
      </c>
      <c r="G17" s="63">
        <v>12</v>
      </c>
      <c r="H17" s="19">
        <v>86</v>
      </c>
      <c r="I17" s="47">
        <f t="shared" si="0"/>
        <v>55.9</v>
      </c>
      <c r="J17" s="54">
        <f t="shared" si="1"/>
        <v>51.6</v>
      </c>
      <c r="K17" s="59">
        <f t="shared" si="2"/>
        <v>47.300000000000004</v>
      </c>
    </row>
    <row r="18" spans="1:11" s="1" customFormat="1" ht="15" customHeight="1" x14ac:dyDescent="0.2">
      <c r="A18" s="76">
        <v>6</v>
      </c>
      <c r="B18" s="85"/>
      <c r="C18" s="25" t="s">
        <v>17</v>
      </c>
      <c r="D18" s="14">
        <v>250</v>
      </c>
      <c r="E18" s="14">
        <v>16</v>
      </c>
      <c r="F18" s="14">
        <v>4</v>
      </c>
      <c r="G18" s="63">
        <v>12</v>
      </c>
      <c r="H18" s="19">
        <v>98</v>
      </c>
      <c r="I18" s="47">
        <f t="shared" si="0"/>
        <v>63.7</v>
      </c>
      <c r="J18" s="54">
        <f t="shared" si="1"/>
        <v>58.8</v>
      </c>
      <c r="K18" s="59">
        <f t="shared" si="2"/>
        <v>53.900000000000006</v>
      </c>
    </row>
    <row r="19" spans="1:11" s="1" customFormat="1" ht="15" customHeight="1" x14ac:dyDescent="0.2">
      <c r="A19" s="76">
        <v>7</v>
      </c>
      <c r="B19" s="85"/>
      <c r="C19" s="25" t="s">
        <v>18</v>
      </c>
      <c r="D19" s="14">
        <v>250</v>
      </c>
      <c r="E19" s="14">
        <v>16</v>
      </c>
      <c r="F19" s="14">
        <v>4</v>
      </c>
      <c r="G19" s="63">
        <v>12</v>
      </c>
      <c r="H19" s="19">
        <v>88</v>
      </c>
      <c r="I19" s="47">
        <f t="shared" si="0"/>
        <v>57.2</v>
      </c>
      <c r="J19" s="54">
        <f t="shared" si="1"/>
        <v>52.8</v>
      </c>
      <c r="K19" s="59">
        <f t="shared" si="2"/>
        <v>48.400000000000006</v>
      </c>
    </row>
    <row r="20" spans="1:11" s="1" customFormat="1" ht="15" customHeight="1" x14ac:dyDescent="0.2">
      <c r="A20" s="77">
        <v>8</v>
      </c>
      <c r="B20" s="85"/>
      <c r="C20" s="30" t="s">
        <v>19</v>
      </c>
      <c r="D20" s="15">
        <v>250</v>
      </c>
      <c r="E20" s="15">
        <v>16</v>
      </c>
      <c r="F20" s="15">
        <v>4</v>
      </c>
      <c r="G20" s="64">
        <v>12</v>
      </c>
      <c r="H20" s="19">
        <v>96</v>
      </c>
      <c r="I20" s="47">
        <f t="shared" si="0"/>
        <v>62.400000000000006</v>
      </c>
      <c r="J20" s="54">
        <f t="shared" si="1"/>
        <v>57.599999999999994</v>
      </c>
      <c r="K20" s="59">
        <f t="shared" si="2"/>
        <v>52.800000000000004</v>
      </c>
    </row>
    <row r="21" spans="1:11" s="20" customFormat="1" ht="15" customHeight="1" thickBot="1" x14ac:dyDescent="0.25">
      <c r="A21" s="78">
        <v>9</v>
      </c>
      <c r="B21" s="86"/>
      <c r="C21" s="83" t="s">
        <v>20</v>
      </c>
      <c r="D21" s="33">
        <v>400</v>
      </c>
      <c r="E21" s="33">
        <v>10</v>
      </c>
      <c r="F21" s="33">
        <v>4</v>
      </c>
      <c r="G21" s="65">
        <v>24</v>
      </c>
      <c r="H21" s="34">
        <v>112</v>
      </c>
      <c r="I21" s="48">
        <f t="shared" si="0"/>
        <v>72.8</v>
      </c>
      <c r="J21" s="55">
        <f t="shared" si="1"/>
        <v>67.2</v>
      </c>
      <c r="K21" s="60">
        <f t="shared" si="2"/>
        <v>61.600000000000009</v>
      </c>
    </row>
    <row r="22" spans="1:11" s="20" customFormat="1" ht="15" customHeight="1" thickBot="1" x14ac:dyDescent="0.25">
      <c r="A22" s="79"/>
      <c r="B22" s="26"/>
      <c r="C22" s="27"/>
      <c r="D22" s="28"/>
      <c r="E22" s="28"/>
      <c r="F22" s="28"/>
      <c r="G22" s="66"/>
      <c r="H22" s="29"/>
      <c r="I22" s="49"/>
      <c r="J22" s="56"/>
      <c r="K22" s="42"/>
    </row>
    <row r="23" spans="1:11" s="1" customFormat="1" ht="15" customHeight="1" x14ac:dyDescent="0.2">
      <c r="A23" s="75">
        <v>10</v>
      </c>
      <c r="B23" s="87"/>
      <c r="C23" s="10" t="s">
        <v>21</v>
      </c>
      <c r="D23" s="13">
        <v>250</v>
      </c>
      <c r="E23" s="13">
        <v>16</v>
      </c>
      <c r="F23" s="13">
        <v>4</v>
      </c>
      <c r="G23" s="62">
        <v>12</v>
      </c>
      <c r="H23" s="32">
        <v>90</v>
      </c>
      <c r="I23" s="46">
        <f>H23*(1-$I$12)</f>
        <v>58.5</v>
      </c>
      <c r="J23" s="53">
        <f>H23*(1-$J$12)</f>
        <v>54</v>
      </c>
      <c r="K23" s="58">
        <f>H23*(1-$K$12)</f>
        <v>49.500000000000007</v>
      </c>
    </row>
    <row r="24" spans="1:11" s="1" customFormat="1" ht="15" customHeight="1" x14ac:dyDescent="0.2">
      <c r="A24" s="76">
        <v>11</v>
      </c>
      <c r="B24" s="88"/>
      <c r="C24" s="11" t="s">
        <v>12</v>
      </c>
      <c r="D24" s="14">
        <v>400</v>
      </c>
      <c r="E24" s="14">
        <v>10</v>
      </c>
      <c r="F24" s="14">
        <v>4</v>
      </c>
      <c r="G24" s="63">
        <v>24</v>
      </c>
      <c r="H24" s="19">
        <v>112</v>
      </c>
      <c r="I24" s="47">
        <f t="shared" ref="I24:I41" si="3">H24*(1-$I$12)</f>
        <v>72.8</v>
      </c>
      <c r="J24" s="54">
        <f t="shared" ref="J24:J31" si="4">H24*(1-$J$12)</f>
        <v>67.2</v>
      </c>
      <c r="K24" s="59">
        <f t="shared" ref="K24:K31" si="5">H24*(1-$K$12)</f>
        <v>61.600000000000009</v>
      </c>
    </row>
    <row r="25" spans="1:11" s="1" customFormat="1" ht="15" customHeight="1" x14ac:dyDescent="0.2">
      <c r="A25" s="76">
        <v>12</v>
      </c>
      <c r="B25" s="88"/>
      <c r="C25" s="11" t="s">
        <v>22</v>
      </c>
      <c r="D25" s="14">
        <v>400</v>
      </c>
      <c r="E25" s="14">
        <v>10</v>
      </c>
      <c r="F25" s="14">
        <v>4</v>
      </c>
      <c r="G25" s="63">
        <v>24</v>
      </c>
      <c r="H25" s="19">
        <v>126</v>
      </c>
      <c r="I25" s="47">
        <f t="shared" si="3"/>
        <v>81.900000000000006</v>
      </c>
      <c r="J25" s="54">
        <f t="shared" si="4"/>
        <v>75.599999999999994</v>
      </c>
      <c r="K25" s="59">
        <f t="shared" si="5"/>
        <v>69.300000000000011</v>
      </c>
    </row>
    <row r="26" spans="1:11" s="1" customFormat="1" ht="15" customHeight="1" x14ac:dyDescent="0.2">
      <c r="A26" s="76">
        <v>13</v>
      </c>
      <c r="B26" s="88"/>
      <c r="C26" s="11" t="s">
        <v>23</v>
      </c>
      <c r="D26" s="14">
        <v>250</v>
      </c>
      <c r="E26" s="14">
        <v>16</v>
      </c>
      <c r="F26" s="14">
        <v>4</v>
      </c>
      <c r="G26" s="63">
        <v>24</v>
      </c>
      <c r="H26" s="19">
        <v>74</v>
      </c>
      <c r="I26" s="47">
        <f t="shared" si="3"/>
        <v>48.1</v>
      </c>
      <c r="J26" s="54">
        <f t="shared" si="4"/>
        <v>44.4</v>
      </c>
      <c r="K26" s="59">
        <f t="shared" si="5"/>
        <v>40.700000000000003</v>
      </c>
    </row>
    <row r="27" spans="1:11" s="1" customFormat="1" ht="15" customHeight="1" x14ac:dyDescent="0.2">
      <c r="A27" s="76">
        <v>14</v>
      </c>
      <c r="B27" s="88"/>
      <c r="C27" s="11" t="s">
        <v>24</v>
      </c>
      <c r="D27" s="14">
        <v>250</v>
      </c>
      <c r="E27" s="14">
        <v>16</v>
      </c>
      <c r="F27" s="14">
        <v>4</v>
      </c>
      <c r="G27" s="63">
        <v>24</v>
      </c>
      <c r="H27" s="19">
        <v>84</v>
      </c>
      <c r="I27" s="47">
        <f t="shared" si="3"/>
        <v>54.6</v>
      </c>
      <c r="J27" s="54">
        <f t="shared" si="4"/>
        <v>50.4</v>
      </c>
      <c r="K27" s="59">
        <f t="shared" si="5"/>
        <v>46.2</v>
      </c>
    </row>
    <row r="28" spans="1:11" s="1" customFormat="1" ht="15" customHeight="1" x14ac:dyDescent="0.2">
      <c r="A28" s="76">
        <v>15</v>
      </c>
      <c r="B28" s="88"/>
      <c r="C28" s="11" t="s">
        <v>25</v>
      </c>
      <c r="D28" s="14">
        <v>400</v>
      </c>
      <c r="E28" s="14">
        <v>10</v>
      </c>
      <c r="F28" s="14">
        <v>4</v>
      </c>
      <c r="G28" s="63">
        <v>24</v>
      </c>
      <c r="H28" s="19">
        <v>126</v>
      </c>
      <c r="I28" s="47">
        <f t="shared" si="3"/>
        <v>81.900000000000006</v>
      </c>
      <c r="J28" s="54">
        <f t="shared" si="4"/>
        <v>75.599999999999994</v>
      </c>
      <c r="K28" s="59">
        <f t="shared" si="5"/>
        <v>69.300000000000011</v>
      </c>
    </row>
    <row r="29" spans="1:11" s="1" customFormat="1" ht="15" customHeight="1" x14ac:dyDescent="0.2">
      <c r="A29" s="76">
        <v>16</v>
      </c>
      <c r="B29" s="88"/>
      <c r="C29" s="12" t="s">
        <v>26</v>
      </c>
      <c r="D29" s="15">
        <v>250</v>
      </c>
      <c r="E29" s="15">
        <v>16</v>
      </c>
      <c r="F29" s="15">
        <v>4</v>
      </c>
      <c r="G29" s="64">
        <v>12</v>
      </c>
      <c r="H29" s="19">
        <v>82</v>
      </c>
      <c r="I29" s="47">
        <f t="shared" si="3"/>
        <v>53.300000000000004</v>
      </c>
      <c r="J29" s="54">
        <f t="shared" si="4"/>
        <v>49.199999999999996</v>
      </c>
      <c r="K29" s="59">
        <f t="shared" si="5"/>
        <v>45.1</v>
      </c>
    </row>
    <row r="30" spans="1:11" s="21" customFormat="1" ht="15" customHeight="1" x14ac:dyDescent="0.2">
      <c r="A30" s="76">
        <v>17</v>
      </c>
      <c r="B30" s="88"/>
      <c r="C30" s="11" t="s">
        <v>27</v>
      </c>
      <c r="D30" s="14">
        <v>250</v>
      </c>
      <c r="E30" s="14">
        <v>16</v>
      </c>
      <c r="F30" s="14">
        <v>4</v>
      </c>
      <c r="G30" s="63">
        <v>24</v>
      </c>
      <c r="H30" s="19">
        <v>90</v>
      </c>
      <c r="I30" s="47">
        <f t="shared" si="3"/>
        <v>58.5</v>
      </c>
      <c r="J30" s="54">
        <f t="shared" si="4"/>
        <v>54</v>
      </c>
      <c r="K30" s="59">
        <f t="shared" si="5"/>
        <v>49.500000000000007</v>
      </c>
    </row>
    <row r="31" spans="1:11" s="22" customFormat="1" ht="15" customHeight="1" thickBot="1" x14ac:dyDescent="0.25">
      <c r="A31" s="80">
        <v>18</v>
      </c>
      <c r="B31" s="89"/>
      <c r="C31" s="17" t="s">
        <v>28</v>
      </c>
      <c r="D31" s="16">
        <v>400</v>
      </c>
      <c r="E31" s="16">
        <v>10</v>
      </c>
      <c r="F31" s="16">
        <v>4</v>
      </c>
      <c r="G31" s="67">
        <v>12</v>
      </c>
      <c r="H31" s="34">
        <v>132</v>
      </c>
      <c r="I31" s="48">
        <f t="shared" si="3"/>
        <v>85.8</v>
      </c>
      <c r="J31" s="55">
        <f t="shared" si="4"/>
        <v>79.2</v>
      </c>
      <c r="K31" s="60">
        <f t="shared" si="5"/>
        <v>72.600000000000009</v>
      </c>
    </row>
    <row r="32" spans="1:11" s="38" customFormat="1" ht="15" customHeight="1" thickBot="1" x14ac:dyDescent="0.25">
      <c r="A32" s="81"/>
      <c r="B32" s="35"/>
      <c r="C32" s="36"/>
      <c r="D32" s="37"/>
      <c r="E32" s="37"/>
      <c r="F32" s="37"/>
      <c r="G32" s="68"/>
      <c r="H32" s="29"/>
      <c r="I32" s="49"/>
      <c r="J32" s="56"/>
      <c r="K32" s="42"/>
    </row>
    <row r="33" spans="1:11" s="1" customFormat="1" ht="15" customHeight="1" x14ac:dyDescent="0.2">
      <c r="A33" s="75">
        <v>19</v>
      </c>
      <c r="B33" s="87"/>
      <c r="C33" s="10" t="s">
        <v>29</v>
      </c>
      <c r="D33" s="13">
        <v>250</v>
      </c>
      <c r="E33" s="13">
        <v>16</v>
      </c>
      <c r="F33" s="13">
        <v>4</v>
      </c>
      <c r="G33" s="62">
        <v>12</v>
      </c>
      <c r="H33" s="32">
        <v>136</v>
      </c>
      <c r="I33" s="46">
        <f t="shared" si="3"/>
        <v>88.4</v>
      </c>
      <c r="J33" s="53">
        <f>H33*(1-$J$12)</f>
        <v>81.599999999999994</v>
      </c>
      <c r="K33" s="58">
        <f>H33*(1-$K$12)</f>
        <v>74.800000000000011</v>
      </c>
    </row>
    <row r="34" spans="1:11" s="1" customFormat="1" ht="15" customHeight="1" x14ac:dyDescent="0.2">
      <c r="A34" s="76">
        <v>20</v>
      </c>
      <c r="B34" s="88"/>
      <c r="C34" s="11" t="s">
        <v>30</v>
      </c>
      <c r="D34" s="14">
        <v>250</v>
      </c>
      <c r="E34" s="14">
        <v>16</v>
      </c>
      <c r="F34" s="14">
        <v>4</v>
      </c>
      <c r="G34" s="63">
        <v>12</v>
      </c>
      <c r="H34" s="19">
        <v>116</v>
      </c>
      <c r="I34" s="47">
        <f t="shared" si="3"/>
        <v>75.400000000000006</v>
      </c>
      <c r="J34" s="54">
        <f>H34*(1-$J$12)</f>
        <v>69.599999999999994</v>
      </c>
      <c r="K34" s="59">
        <f>H34*(1-$K$12)</f>
        <v>63.800000000000004</v>
      </c>
    </row>
    <row r="35" spans="1:11" s="1" customFormat="1" ht="15" customHeight="1" thickBot="1" x14ac:dyDescent="0.25">
      <c r="A35" s="80">
        <v>21</v>
      </c>
      <c r="B35" s="89"/>
      <c r="C35" s="17" t="s">
        <v>31</v>
      </c>
      <c r="D35" s="16">
        <v>250</v>
      </c>
      <c r="E35" s="16">
        <v>16</v>
      </c>
      <c r="F35" s="16">
        <v>4</v>
      </c>
      <c r="G35" s="67">
        <v>12</v>
      </c>
      <c r="H35" s="34">
        <v>192</v>
      </c>
      <c r="I35" s="48">
        <f t="shared" si="3"/>
        <v>124.80000000000001</v>
      </c>
      <c r="J35" s="55">
        <f>H35*(1-$J$12)</f>
        <v>115.19999999999999</v>
      </c>
      <c r="K35" s="60">
        <f>H35*(1-$K$12)</f>
        <v>105.60000000000001</v>
      </c>
    </row>
    <row r="36" spans="1:11" s="1" customFormat="1" ht="15" customHeight="1" thickBot="1" x14ac:dyDescent="0.25">
      <c r="A36" s="81"/>
      <c r="B36" s="35"/>
      <c r="C36" s="36"/>
      <c r="D36" s="37"/>
      <c r="E36" s="37"/>
      <c r="F36" s="37"/>
      <c r="G36" s="68"/>
      <c r="H36" s="29"/>
      <c r="I36" s="49"/>
      <c r="J36" s="56"/>
      <c r="K36" s="42"/>
    </row>
    <row r="37" spans="1:11" s="1" customFormat="1" ht="15" customHeight="1" x14ac:dyDescent="0.2">
      <c r="A37" s="75">
        <v>22</v>
      </c>
      <c r="B37" s="87"/>
      <c r="C37" s="10" t="s">
        <v>32</v>
      </c>
      <c r="D37" s="13">
        <v>300</v>
      </c>
      <c r="E37" s="13">
        <v>12</v>
      </c>
      <c r="F37" s="13">
        <v>3.6</v>
      </c>
      <c r="G37" s="62">
        <v>24</v>
      </c>
      <c r="H37" s="32">
        <v>130</v>
      </c>
      <c r="I37" s="46">
        <f t="shared" si="3"/>
        <v>84.5</v>
      </c>
      <c r="J37" s="53">
        <f>H37*(1-$J$12)</f>
        <v>78</v>
      </c>
      <c r="K37" s="58">
        <f>H37*(1-$K$12)</f>
        <v>71.5</v>
      </c>
    </row>
    <row r="38" spans="1:11" s="1" customFormat="1" ht="15" customHeight="1" x14ac:dyDescent="0.2">
      <c r="A38" s="76">
        <v>23</v>
      </c>
      <c r="B38" s="88"/>
      <c r="C38" s="11" t="s">
        <v>33</v>
      </c>
      <c r="D38" s="14">
        <v>300</v>
      </c>
      <c r="E38" s="14">
        <v>12</v>
      </c>
      <c r="F38" s="14">
        <v>3.6</v>
      </c>
      <c r="G38" s="63">
        <v>24</v>
      </c>
      <c r="H38" s="19">
        <v>128</v>
      </c>
      <c r="I38" s="47">
        <f t="shared" si="3"/>
        <v>83.2</v>
      </c>
      <c r="J38" s="54">
        <f>H38*(1-$J$12)</f>
        <v>76.8</v>
      </c>
      <c r="K38" s="59">
        <f>H38*(1-$K$12)</f>
        <v>70.400000000000006</v>
      </c>
    </row>
    <row r="39" spans="1:11" s="1" customFormat="1" ht="15" customHeight="1" x14ac:dyDescent="0.2">
      <c r="A39" s="76">
        <v>24</v>
      </c>
      <c r="B39" s="88"/>
      <c r="C39" s="11" t="s">
        <v>34</v>
      </c>
      <c r="D39" s="14">
        <v>300</v>
      </c>
      <c r="E39" s="14">
        <v>12</v>
      </c>
      <c r="F39" s="14">
        <v>3.6</v>
      </c>
      <c r="G39" s="63">
        <v>24</v>
      </c>
      <c r="H39" s="19">
        <v>110</v>
      </c>
      <c r="I39" s="47">
        <f t="shared" si="3"/>
        <v>71.5</v>
      </c>
      <c r="J39" s="54">
        <f>H39*(1-$J$12)</f>
        <v>66</v>
      </c>
      <c r="K39" s="59">
        <f>H39*(1-$K$12)</f>
        <v>60.500000000000007</v>
      </c>
    </row>
    <row r="40" spans="1:11" s="1" customFormat="1" ht="15" customHeight="1" x14ac:dyDescent="0.2">
      <c r="A40" s="76">
        <v>25</v>
      </c>
      <c r="B40" s="88"/>
      <c r="C40" s="11" t="s">
        <v>35</v>
      </c>
      <c r="D40" s="14">
        <v>300</v>
      </c>
      <c r="E40" s="14">
        <v>12</v>
      </c>
      <c r="F40" s="14">
        <v>3.6</v>
      </c>
      <c r="G40" s="63">
        <v>24</v>
      </c>
      <c r="H40" s="19">
        <v>140</v>
      </c>
      <c r="I40" s="47">
        <f t="shared" si="3"/>
        <v>91</v>
      </c>
      <c r="J40" s="54">
        <f>H40*(1-$J$12)</f>
        <v>84</v>
      </c>
      <c r="K40" s="59">
        <f>H40*(1-$K$12)</f>
        <v>77</v>
      </c>
    </row>
    <row r="41" spans="1:11" s="1" customFormat="1" ht="15" customHeight="1" thickBot="1" x14ac:dyDescent="0.25">
      <c r="A41" s="80">
        <v>26</v>
      </c>
      <c r="B41" s="89"/>
      <c r="C41" s="18" t="s">
        <v>36</v>
      </c>
      <c r="D41" s="16">
        <v>300</v>
      </c>
      <c r="E41" s="16">
        <v>12</v>
      </c>
      <c r="F41" s="16">
        <v>3.6</v>
      </c>
      <c r="G41" s="67">
        <v>24</v>
      </c>
      <c r="H41" s="34">
        <v>122</v>
      </c>
      <c r="I41" s="48">
        <f t="shared" si="3"/>
        <v>79.3</v>
      </c>
      <c r="J41" s="55">
        <f>H41*(1-$J$12)</f>
        <v>73.2</v>
      </c>
      <c r="K41" s="60">
        <f>H41*(1-$K$12)</f>
        <v>67.100000000000009</v>
      </c>
    </row>
    <row r="42" spans="1:11" s="8" customFormat="1" ht="15" customHeight="1" x14ac:dyDescent="0.2">
      <c r="A42" s="82"/>
      <c r="B42" s="7"/>
      <c r="C42" s="2"/>
      <c r="D42" s="3"/>
      <c r="E42" s="3"/>
      <c r="F42" s="3"/>
      <c r="G42" s="69"/>
      <c r="H42" s="4"/>
      <c r="I42" s="50"/>
      <c r="J42" s="57"/>
      <c r="K42" s="43"/>
    </row>
    <row r="43" spans="1:11" s="92" customFormat="1" ht="14.25" x14ac:dyDescent="0.2">
      <c r="A43" s="91"/>
      <c r="B43" s="91"/>
      <c r="C43" s="91"/>
      <c r="D43" s="91"/>
      <c r="E43" s="91"/>
      <c r="F43" s="91"/>
      <c r="G43" s="91"/>
      <c r="H43" s="91"/>
      <c r="I43" s="91"/>
      <c r="J43" s="91"/>
      <c r="K43" s="91"/>
    </row>
  </sheetData>
  <mergeCells count="12">
    <mergeCell ref="A43:K43"/>
    <mergeCell ref="A5:K5"/>
    <mergeCell ref="A1:K1"/>
    <mergeCell ref="A3:K3"/>
    <mergeCell ref="A4:K4"/>
    <mergeCell ref="A6:K6"/>
    <mergeCell ref="A7:K7"/>
    <mergeCell ref="A9:K9"/>
    <mergeCell ref="B13:B21"/>
    <mergeCell ref="B23:B31"/>
    <mergeCell ref="B33:B35"/>
    <mergeCell ref="B37:B41"/>
  </mergeCells>
  <pageMargins left="0.39370078740157483" right="0.19685039370078741" top="0.74803149606299213" bottom="0.15748031496062992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ООО"Мориарти.ру"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Мария Зеленая</dc:creator>
  <cp:lastModifiedBy>Евгений Неделин</cp:lastModifiedBy>
  <cp:lastPrinted>2017-01-31T16:48:56Z</cp:lastPrinted>
  <dcterms:created xsi:type="dcterms:W3CDTF">2010-08-27T14:40:33Z</dcterms:created>
  <dcterms:modified xsi:type="dcterms:W3CDTF">2017-01-31T17:37:44Z</dcterms:modified>
</cp:coreProperties>
</file>