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0" yWindow="0" windowWidth="25605" windowHeight="16440" tabRatio="500"/>
  </bookViews>
  <sheets>
    <sheet name="сСМР" sheetId="1" r:id="rId1"/>
  </sheets>
  <definedNames>
    <definedName name="_xlnm._FilterDatabase" localSheetId="0" hidden="1">сСМР!$B$12:$DQ$591</definedName>
    <definedName name="Запрос1">#REF!</definedName>
  </definedName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P71" i="1" l="1"/>
  <c r="DQ71" i="1"/>
  <c r="DP70" i="1"/>
  <c r="DQ70" i="1"/>
  <c r="DP69" i="1"/>
  <c r="DQ69" i="1"/>
  <c r="DP68" i="1"/>
  <c r="DQ68" i="1"/>
  <c r="DP67" i="1"/>
  <c r="DQ67" i="1"/>
  <c r="DP66" i="1"/>
  <c r="DQ66" i="1"/>
  <c r="DP65" i="1"/>
  <c r="DQ65" i="1"/>
  <c r="DP64" i="1"/>
  <c r="DQ64" i="1"/>
  <c r="DP63" i="1"/>
  <c r="DQ63" i="1"/>
  <c r="DP62" i="1"/>
  <c r="DQ62" i="1"/>
  <c r="DP61" i="1"/>
  <c r="DQ61" i="1"/>
  <c r="DP60" i="1"/>
  <c r="DQ60" i="1"/>
  <c r="DP59" i="1"/>
  <c r="DQ59" i="1"/>
  <c r="DP58" i="1"/>
  <c r="DQ58" i="1"/>
  <c r="DP57" i="1"/>
  <c r="DQ57" i="1"/>
  <c r="DP56" i="1"/>
  <c r="DQ56" i="1"/>
  <c r="DP55" i="1"/>
  <c r="DQ55" i="1"/>
  <c r="DP54" i="1"/>
  <c r="DQ54" i="1"/>
  <c r="DP53" i="1"/>
  <c r="DQ53" i="1"/>
  <c r="DP52" i="1"/>
  <c r="DQ52" i="1"/>
  <c r="DP51" i="1"/>
  <c r="DQ51" i="1"/>
  <c r="DP50" i="1"/>
  <c r="DQ50" i="1"/>
  <c r="DP49" i="1"/>
  <c r="DQ49" i="1"/>
  <c r="DP48" i="1"/>
  <c r="DQ48" i="1"/>
  <c r="DP47" i="1"/>
  <c r="DQ47" i="1"/>
  <c r="DP46" i="1"/>
  <c r="DQ46" i="1"/>
  <c r="DP45" i="1"/>
  <c r="DQ45" i="1"/>
  <c r="DP44" i="1"/>
  <c r="DQ44" i="1"/>
  <c r="DP43" i="1"/>
  <c r="DQ43" i="1"/>
  <c r="DP42" i="1"/>
  <c r="DQ42" i="1"/>
  <c r="DP41" i="1"/>
  <c r="DQ41" i="1"/>
  <c r="DP40" i="1"/>
  <c r="DQ40" i="1"/>
  <c r="DP39" i="1"/>
  <c r="DQ39" i="1"/>
  <c r="DP38" i="1"/>
  <c r="DQ38" i="1"/>
  <c r="DP37" i="1"/>
  <c r="DQ37" i="1"/>
  <c r="DP36" i="1"/>
  <c r="DQ36" i="1"/>
  <c r="DP35" i="1"/>
  <c r="DQ35" i="1"/>
  <c r="DP34" i="1"/>
  <c r="DQ34" i="1"/>
  <c r="DP33" i="1"/>
  <c r="DQ33" i="1"/>
  <c r="DP32" i="1"/>
  <c r="DQ32" i="1"/>
  <c r="DP31" i="1"/>
  <c r="DQ31" i="1"/>
  <c r="DP30" i="1"/>
  <c r="DQ30" i="1"/>
  <c r="DP29" i="1"/>
  <c r="DQ29" i="1"/>
  <c r="DP28" i="1"/>
  <c r="DQ28" i="1"/>
  <c r="DP27" i="1"/>
  <c r="DQ27" i="1"/>
  <c r="DP26" i="1"/>
  <c r="DQ26" i="1"/>
  <c r="DP25" i="1"/>
  <c r="DQ25" i="1"/>
  <c r="DP24" i="1"/>
  <c r="DQ24" i="1"/>
  <c r="DP23" i="1"/>
  <c r="DQ23" i="1"/>
  <c r="DP22" i="1"/>
  <c r="DQ22" i="1"/>
  <c r="DP21" i="1"/>
  <c r="DQ21" i="1"/>
  <c r="DP20" i="1"/>
  <c r="DQ20" i="1"/>
  <c r="DP19" i="1"/>
  <c r="DQ19" i="1"/>
  <c r="DP18" i="1"/>
  <c r="DQ18" i="1"/>
  <c r="DP17" i="1"/>
  <c r="DQ17" i="1"/>
  <c r="DP16" i="1"/>
  <c r="DQ16" i="1"/>
  <c r="DP15" i="1"/>
  <c r="DQ15" i="1"/>
  <c r="DP14" i="1"/>
  <c r="DQ14" i="1"/>
  <c r="DP13" i="1"/>
  <c r="DQ13" i="1"/>
  <c r="DQ11" i="1"/>
  <c r="DP11" i="1"/>
  <c r="DO11" i="1"/>
  <c r="DN11" i="1"/>
  <c r="DM11" i="1"/>
  <c r="DL11" i="1"/>
  <c r="DK11" i="1"/>
  <c r="DJ11" i="1"/>
  <c r="DI11" i="1"/>
  <c r="DH11" i="1"/>
  <c r="DG11" i="1"/>
  <c r="DF11" i="1"/>
  <c r="DE11" i="1"/>
  <c r="DD11" i="1"/>
  <c r="DC11" i="1"/>
  <c r="DB11" i="1"/>
  <c r="DA11" i="1"/>
  <c r="CZ11" i="1"/>
  <c r="CY11" i="1"/>
  <c r="CX11" i="1"/>
  <c r="CW11" i="1"/>
  <c r="CV11" i="1"/>
  <c r="CU11" i="1"/>
  <c r="CT11" i="1"/>
  <c r="CS11" i="1"/>
  <c r="CR11" i="1"/>
  <c r="CQ11" i="1"/>
  <c r="CP11" i="1"/>
  <c r="CO11" i="1"/>
  <c r="CN11" i="1"/>
  <c r="CM11" i="1"/>
  <c r="CL11" i="1"/>
  <c r="CK11" i="1"/>
  <c r="CJ11" i="1"/>
  <c r="CI11" i="1"/>
  <c r="CH11" i="1"/>
  <c r="CG11" i="1"/>
  <c r="CF11" i="1"/>
  <c r="CE11" i="1"/>
  <c r="CD11" i="1"/>
  <c r="CC11" i="1"/>
  <c r="CB11" i="1"/>
  <c r="CA11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J11" i="1"/>
  <c r="BI11" i="1"/>
  <c r="BH11" i="1"/>
  <c r="BG11" i="1"/>
  <c r="BF11" i="1"/>
  <c r="BE11" i="1"/>
  <c r="BD11" i="1"/>
  <c r="BC11" i="1"/>
  <c r="BB11" i="1"/>
  <c r="BA11" i="1"/>
  <c r="AZ11" i="1"/>
  <c r="AY11" i="1"/>
  <c r="AX11" i="1"/>
  <c r="AW11" i="1"/>
  <c r="AV11" i="1"/>
  <c r="AU11" i="1"/>
  <c r="AT11" i="1"/>
  <c r="AS11" i="1"/>
  <c r="AR11" i="1"/>
  <c r="AQ11" i="1"/>
  <c r="AP11" i="1"/>
  <c r="AO11" i="1"/>
  <c r="AN11" i="1"/>
  <c r="AM11" i="1"/>
  <c r="AL11" i="1"/>
  <c r="AK11" i="1"/>
  <c r="AJ11" i="1"/>
  <c r="AI11" i="1"/>
  <c r="AH11" i="1"/>
  <c r="AG11" i="1"/>
  <c r="AF11" i="1"/>
  <c r="AE11" i="1"/>
  <c r="AD11" i="1"/>
  <c r="AC11" i="1"/>
  <c r="AB11" i="1"/>
  <c r="AA11" i="1"/>
  <c r="Z11" i="1"/>
  <c r="Y11" i="1"/>
  <c r="X11" i="1"/>
  <c r="W11" i="1"/>
  <c r="V11" i="1"/>
  <c r="U11" i="1"/>
  <c r="T11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</calcChain>
</file>

<file path=xl/sharedStrings.xml><?xml version="1.0" encoding="utf-8"?>
<sst xmlns="http://schemas.openxmlformats.org/spreadsheetml/2006/main" count="381" uniqueCount="228">
  <si>
    <t>Список оСМР</t>
  </si>
  <si>
    <t>Учетный год</t>
  </si>
  <si>
    <t>МО</t>
  </si>
  <si>
    <t>Адрес</t>
  </si>
  <si>
    <t>2</t>
  </si>
  <si>
    <t>3</t>
  </si>
  <si>
    <t>4</t>
  </si>
  <si>
    <t>5</t>
  </si>
  <si>
    <t>7</t>
  </si>
  <si>
    <t>Общая предельная стоимость строительно-монтажных работ, по которым требуется провести разработку проектной документации, руб., в том числе НДС (18%)</t>
  </si>
  <si>
    <t>Общая предельная стоимость строительно-монтажных работ, по  которым требуется провести разработку сметной документации, руб., в том числе НДС (18%)</t>
  </si>
  <si>
    <t>Общая предельная стоимость строительно-монтажных работ, по которым требуется провести разработку проектной и сметной документации, руб., в том числе НДС (18%)</t>
  </si>
  <si>
    <t>Общая предельная стоимость разработки проектной и сметной документации, руб., в том числе НДС (18%)</t>
  </si>
  <si>
    <t>Общая предельная стоимость работ по ремонту объектов газового хозяйства, по которым требуется провести разработку проектной и сметной документации, руб., в том числе НДС (18%)</t>
  </si>
  <si>
    <t>Общая предельная стоимость разработки проектной и сметной документации по объектам газового хозяйства, руб., в том числе НДС (18%)</t>
  </si>
  <si>
    <t>Ремонт фасада</t>
  </si>
  <si>
    <t>Ремонт крыши</t>
  </si>
  <si>
    <t>Ремонт внутридомовых инженерных систем электро-, тепло-, газо-, водоснабжения, водоотведения</t>
  </si>
  <si>
    <t>Ремонт подвального помещения, относящегося к общему имуществу многоквартирного дома</t>
  </si>
  <si>
    <t>Ремонт фундамента многоквартирного дома</t>
  </si>
  <si>
    <t>Установка узлов управления и регулирования потребления тепловой энергии, горячей воды</t>
  </si>
  <si>
    <t>3.1</t>
  </si>
  <si>
    <t>3.2</t>
  </si>
  <si>
    <t>3.3</t>
  </si>
  <si>
    <t>3.4</t>
  </si>
  <si>
    <t>3.5</t>
  </si>
  <si>
    <t>3.6</t>
  </si>
  <si>
    <t>3.7</t>
  </si>
  <si>
    <t>3.8</t>
  </si>
  <si>
    <t>Система центрального отопления</t>
  </si>
  <si>
    <t>Система холодного водоснабжения</t>
  </si>
  <si>
    <t>Система горячего водоснабжения</t>
  </si>
  <si>
    <t>Система канализации</t>
  </si>
  <si>
    <t>Система газоснабжения</t>
  </si>
  <si>
    <t>Система электроснабжения</t>
  </si>
  <si>
    <t>Система санитарной очистки</t>
  </si>
  <si>
    <t>Противопожарные системы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</si>
  <si>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</si>
  <si>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</si>
  <si>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</si>
  <si>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</si>
  <si>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</si>
  <si>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</si>
  <si>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</si>
  <si>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</si>
  <si>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</si>
  <si>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</si>
  <si>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</si>
  <si>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</si>
  <si>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</si>
  <si>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1.14</t>
  </si>
  <si>
    <t>1.15</t>
  </si>
  <si>
    <t>2.1.1</t>
  </si>
  <si>
    <t>2.1.2</t>
  </si>
  <si>
    <t>2.2</t>
  </si>
  <si>
    <t>2.3</t>
  </si>
  <si>
    <t>2.4</t>
  </si>
  <si>
    <t>2.5</t>
  </si>
  <si>
    <t>2.6</t>
  </si>
  <si>
    <t>2.7</t>
  </si>
  <si>
    <t>2.8</t>
  </si>
  <si>
    <t>3.1.1</t>
  </si>
  <si>
    <t>3.1.2</t>
  </si>
  <si>
    <t>3.1.3</t>
  </si>
  <si>
    <t>3.2.1</t>
  </si>
  <si>
    <t>3.2.2</t>
  </si>
  <si>
    <t>3.3.1</t>
  </si>
  <si>
    <t>3.3.2</t>
  </si>
  <si>
    <t>3.4.1</t>
  </si>
  <si>
    <t>3.4.2</t>
  </si>
  <si>
    <t>3.5.1</t>
  </si>
  <si>
    <t>3.5.2</t>
  </si>
  <si>
    <t>3.5.3</t>
  </si>
  <si>
    <t>3.5.4.1</t>
  </si>
  <si>
    <t>3.5.4.2</t>
  </si>
  <si>
    <t>3.6.1</t>
  </si>
  <si>
    <t>3.6.2</t>
  </si>
  <si>
    <t>3.6.3</t>
  </si>
  <si>
    <t>3.6.4</t>
  </si>
  <si>
    <t>3.7.1</t>
  </si>
  <si>
    <t>3.7.2</t>
  </si>
  <si>
    <t>3.8.1</t>
  </si>
  <si>
    <t>3.8.2</t>
  </si>
  <si>
    <t>4.1</t>
  </si>
  <si>
    <t>5.1</t>
  </si>
  <si>
    <t>5.2</t>
  </si>
  <si>
    <t>7.1.1</t>
  </si>
  <si>
    <t>7.1.2</t>
  </si>
  <si>
    <t>7.2.1</t>
  </si>
  <si>
    <t>7.2.2</t>
  </si>
  <si>
    <t>7.3.1</t>
  </si>
  <si>
    <t>7.3.2</t>
  </si>
  <si>
    <t>Ремонт деревянного или смешанного фасада</t>
  </si>
  <si>
    <t>Ремонт кирпичного неоштукатуренного фасада</t>
  </si>
  <si>
    <t>Ремонт фасада панельного (блочного) дома (без ремонта межпанельных швов)</t>
  </si>
  <si>
    <t>Ремонт фасада, облицованного плиткой</t>
  </si>
  <si>
    <t>Ремонт межпанельных швов</t>
  </si>
  <si>
    <t>Ремонт оштукатуренного фасада</t>
  </si>
  <si>
    <t>Ремонт панельного фасада, окрашенного (облицованного) с межпанельными швами</t>
  </si>
  <si>
    <t>Утепление фасада с применением навесного фасада</t>
  </si>
  <si>
    <t>Утепление фасада с применением системы с тонким наружным штукатурным слоем</t>
  </si>
  <si>
    <t>Замена системы наружного водостока</t>
  </si>
  <si>
    <t>Ремонт (замена) балконных плит</t>
  </si>
  <si>
    <t>Ремонт балконов и лоджий</t>
  </si>
  <si>
    <t>Ремонт (замена) козырьков подъездов</t>
  </si>
  <si>
    <t>Замена оконных и балконных блоков в местах общего пользования</t>
  </si>
  <si>
    <t>Замена входных дверей в подъезды, мусорокамеры на металлические двери в энергосберегающем исполнении</t>
  </si>
  <si>
    <t>Ремонт мягкой рулонной кровли, с утеплением, для многоквартирных домов, не имеющих чердачного помещения</t>
  </si>
  <si>
    <t>Ремонт мягкой рулонной кровли, без утепления, для многоквартирных домов, не имеющих чердачного помещения</t>
  </si>
  <si>
    <t>Ремонт металлической кровли</t>
  </si>
  <si>
    <t>Ремонт мягкой безрулонной кровли</t>
  </si>
  <si>
    <t>Ремонт кровли из асбестоцементных листов</t>
  </si>
  <si>
    <t>Замена стропильной системы</t>
  </si>
  <si>
    <t>Ремонт чердачного помещения</t>
  </si>
  <si>
    <t>Замена системы внутреннего водостока</t>
  </si>
  <si>
    <t>Замена плоской крыши на скатную</t>
  </si>
  <si>
    <t>Замена стояков центрального отопления с радиаторами</t>
  </si>
  <si>
    <t>Замена стояков центрального отопления без отопительных приборов</t>
  </si>
  <si>
    <t>Замена стояков центрального отопления (подвал, чердак) с их теплоизоляцией и запорной арматурой</t>
  </si>
  <si>
    <t>Замена стояков в квартирах с изоляцией и запорной арматурой</t>
  </si>
  <si>
    <t>Замена разводящих трубопроводов в подвале (чердаке) с изоляцией и запорной арматурой</t>
  </si>
  <si>
    <t>Замена системы канализации (стояки)</t>
  </si>
  <si>
    <t>Замена системы канализации (подвал)</t>
  </si>
  <si>
    <t>Замена системы внутреннего газопровода (без газовых плит)</t>
  </si>
  <si>
    <t>Вынос газопровода из подъездов (без реконструкции внутридомового газопровода)</t>
  </si>
  <si>
    <t>Замена проточных газовых водонагревателей при реконструкции внутридомового газопровода без стоимости оборудования</t>
  </si>
  <si>
    <t>Обрезка в земле 1-места подземного газопровода</t>
  </si>
  <si>
    <t>Замена вводно-распределительного устройства</t>
  </si>
  <si>
    <t>Замена магистралей (стояки)</t>
  </si>
  <si>
    <t>Замена общедомовой системы освещения</t>
  </si>
  <si>
    <t>Замена этажного распределительного щита</t>
  </si>
  <si>
    <t>Ремонт мусоропровода</t>
  </si>
  <si>
    <t>Ремонт приемной мусорной камеры</t>
  </si>
  <si>
    <t>Ремонт системы дымоудаления</t>
  </si>
  <si>
    <t>Ремонт системы пожаротушения</t>
  </si>
  <si>
    <t>Ремонт фундаментов</t>
  </si>
  <si>
    <t>Ремонт отмостки</t>
  </si>
  <si>
    <t>Узел тепловой энергии: замена элеваторного узла на узел управления и регулирования (при наличии в многоквартирном доме коллективного (общедомового) прибора учета) потребления тепловой энергии, в том числе заводской готовности мощностью: от 80 до 200 Мкал/час</t>
  </si>
  <si>
    <t>Узел тепловой энергии: замена элеваторного узла на узел управления и регулирования (при наличии в многоквартирном доме коллективного (общедомового) прибора учета) потребления тепловой энергии, в том числе заводской готовности мощностью: от 201 до 500 Мкал/час</t>
  </si>
  <si>
    <t>Узел горячего водоснабжения: замена существующего оборудования на узел управления системы горячего водоснабжения (при наличии в многоквартирном доме коллективного (общедомового) прибора учета и узла управления и регулирования потребления тепловой энергии) по двухступенчатой схеме подключения, в том числе заводской готовности мощностью: от 100 до 200 Мкал/час</t>
  </si>
  <si>
    <t>Узел горячего водоснабжения: замена существующего оборудования на узел управления системы горячего водоснабжения (при наличии в многоквартирном доме коллективного (общедомового) прибора учета и узла управления и регулирования потребления тепловой энергии) по двухступенчатой схеме подключения, в том числе заводской готовности мощностью: от 201 до 400 Мкал/час</t>
  </si>
  <si>
    <t>Узел горячего водоснабжения: замена существующего оборудования на узел управления системы горячего водоснабжения (при наличии в многоквартирном доме коллективного (общедомового) прибора учета и узла управления и регулирования потребления тепловой энергии) по одноступенчатой схеме подключения, в том числе заводской готовности мощностью: от 100 до 200 Мкал/час</t>
  </si>
  <si>
    <t>Узел горячего водоснабжения: замена существующего оборудования на узел управления системы горячего водоснабжения (при наличии в многоквартирном доме коллективного (общедомового) прибора учета и узла управления и регулирования потребления тепловой энергии) по одноступенчатой схеме подключения, в том числе заводской готовности мощностью: от 201 до 400 Мкал/час</t>
  </si>
  <si>
    <t>кв. м общей площади фасада</t>
  </si>
  <si>
    <t>руб.</t>
  </si>
  <si>
    <t>кв. м балконной плиты</t>
  </si>
  <si>
    <t>кв. м площади балконов или лоджий</t>
  </si>
  <si>
    <t>кв. м козырька</t>
  </si>
  <si>
    <t>кв. м оконных и балконных блоков</t>
  </si>
  <si>
    <t>кв. м дверного блока</t>
  </si>
  <si>
    <t>кв. м кровли</t>
  </si>
  <si>
    <t>кв. м чердачного помещения</t>
  </si>
  <si>
    <t>м водостока</t>
  </si>
  <si>
    <t>кв. м общей жилой площади помещений</t>
  </si>
  <si>
    <t>кв. м подвала (чердака)</t>
  </si>
  <si>
    <t>кв. м. подвала (чердака)</t>
  </si>
  <si>
    <t>кв. м подвала</t>
  </si>
  <si>
    <t>1-й подъезд</t>
  </si>
  <si>
    <t>2-й и последующие подъезды</t>
  </si>
  <si>
    <t>1 устройство</t>
  </si>
  <si>
    <t>1 щит</t>
  </si>
  <si>
    <t>этаж (в каждом подъезде)</t>
  </si>
  <si>
    <t>подъезд</t>
  </si>
  <si>
    <t>кв. м фундамента</t>
  </si>
  <si>
    <t>кв. м отмостки</t>
  </si>
  <si>
    <t>узел</t>
  </si>
  <si>
    <t>15-16</t>
  </si>
  <si>
    <t>Пушкинский муниципальный район</t>
  </si>
  <si>
    <t>Пушкинский р-н, г. Пушкино, мкр. Заветы Ильича, ул.Железнодорожная, д.6</t>
  </si>
  <si>
    <t>Пушкинский р-н, г. Пушкино, мкр. Заветы Ильича, ул.Железнодорожная, д.8</t>
  </si>
  <si>
    <t>Пушкинский р-н, г. Пушкино, мкр.Серебрянка, д.28</t>
  </si>
  <si>
    <t>Пушкинский р-н, г. Пушкино, мкр.Серебрянка, д.5</t>
  </si>
  <si>
    <t>Пушкинский р-н, г. Пушкино, мкр.Серебрянка, д.50</t>
  </si>
  <si>
    <t>Пушкинский р-н, г. Пушкино, мкр.Серебрянка, д.57</t>
  </si>
  <si>
    <t>Пушкинский р-н, г. Пушкино, мкр.Серебрянка, д.58</t>
  </si>
  <si>
    <t>Пушкинский р-н, г. Пушкино, пл.Советская, д.1/7</t>
  </si>
  <si>
    <t>Пушкинский р-н, г. Пушкино, пр-кт.Московский, д.20</t>
  </si>
  <si>
    <t>Пушкинский р-н, г. Пушкино, пр-кт.Московский, д.49/2</t>
  </si>
  <si>
    <t>Пушкинский р-н, г. Пушкино, пр-кт.Московский, д.6</t>
  </si>
  <si>
    <t>Пушкинский р-н, г. Пушкино, ул.3-я Домбровская, д.12</t>
  </si>
  <si>
    <t>Пушкинский р-н, г. Пушкино, ул.50 лет Комсомола, д.19</t>
  </si>
  <si>
    <t>Пушкинский р-н, г. Пушкино, ул.50 лет Комсомола, д.21</t>
  </si>
  <si>
    <t>Пушкинский р-н, г. Пушкино, ул.Вокзальная, д.10</t>
  </si>
  <si>
    <t>Пушкинский р-н, г. Пушкино, ул.Вокзальная, д.8</t>
  </si>
  <si>
    <t>Пушкинский р-н, г. Пушкино, ул.Гоголя, д.9</t>
  </si>
  <si>
    <t>Пушкинский р-н, г. Пушкино, ул.Надсоновская, д.8</t>
  </si>
  <si>
    <t>Пушкинский р-н, г. Пушкино, ул.Писаревская, д.3</t>
  </si>
  <si>
    <t>Пушкинский р-н, г. Пушкино, ул.Писаревская, д.6</t>
  </si>
  <si>
    <t>Пушкинский р-н, г. Пушкино, ул.Тургенева, д.20</t>
  </si>
  <si>
    <t>Пушкинский р-н, д. Талицы, д.1</t>
  </si>
  <si>
    <t>Пушкинский р-н, п. Ашукино, мкр.Росхмель, д.32а</t>
  </si>
  <si>
    <t>Пушкинский р-н, п. Ашукино, мкр.Росхмель, д.32б</t>
  </si>
  <si>
    <t>Пушкинский р-н, п. Ашукино, мкр.Росхмель, д.38</t>
  </si>
  <si>
    <t>Пушкинский р-н, п. Лесной, ул.Гагарина, д.5</t>
  </si>
  <si>
    <t>Пушкинский р-н, п. Лесной, ул.Гагарина, д.6</t>
  </si>
  <si>
    <t>Пушкинский р-н, п. Лесной, ул.Титова, д.10</t>
  </si>
  <si>
    <t>Пушкинский р-н, п. Лесной, ул.Титова, д.9</t>
  </si>
  <si>
    <t>Пушкинский р-н, п. Лесные Поляны, ул.Ленина, д.10</t>
  </si>
  <si>
    <t>Пушкинский р-н, п. Лесные Поляны, ул.Ленина, д.11</t>
  </si>
  <si>
    <t>Пушкинский р-н, п. Нагорное, д.44</t>
  </si>
  <si>
    <t>Пушкинский р-н, п. Правдинский, ул.Садовая, д.17/1</t>
  </si>
  <si>
    <t>Пушкинский р-н, п. Софрино-1, д.25</t>
  </si>
  <si>
    <t>Пушкинский р-н, п. Софрино-1, д.33</t>
  </si>
  <si>
    <t>Пушкинский р-н, п. Софрино-1, д.40</t>
  </si>
  <si>
    <t>Пушкинский р-н, п. Софрино-1, д.5</t>
  </si>
  <si>
    <t>Пушкинский р-н, п. Софрино, ул.Сетевая, д.4</t>
  </si>
  <si>
    <t>Пушкинский р-н, п. Софрино, ул.Средняя, д.20</t>
  </si>
  <si>
    <t>Пушкинский р-н, п. Софрино, ул.Экспериментальная, д.9</t>
  </si>
  <si>
    <t>Пушкинский р-н, п. Челюскинский, ул.Большая Тарасовская, д.1/114</t>
  </si>
  <si>
    <t>Пушкинский р-н, п. Челюскинский, ул.Большая Тарасовская, д.110</t>
  </si>
  <si>
    <t>Пушкинский р-н, п. Челюскинский, ул.Большая Тарасовская, д.113</t>
  </si>
  <si>
    <t>Пушкинский р-н, п. Челюскинский, ул.Большая Тарасовская, д.2/112</t>
  </si>
  <si>
    <t>Пушкинский р-н, п. Челюскинский, ул.Тракторная 1-я, д.1</t>
  </si>
  <si>
    <t>Пушкинский р-н, п. Черкизово, ул.Береговая, д.15</t>
  </si>
  <si>
    <t>Пушкинский р-н, пгт. Зеленоградский, ул.Школьная, д.2</t>
  </si>
  <si>
    <t>Пушкинский р-н, р.п. Правдинский, ул.1-я Проектная, д.85</t>
  </si>
  <si>
    <t>Пушкинский р-н, р.п. Правдинский, ул.Лермонтова, д.20</t>
  </si>
  <si>
    <t>Пушкинский р-н, р.п. Правдинский, ул.Чернышевского, д.20</t>
  </si>
  <si>
    <t>Пушкинский р-н, р.п. Правдинский, ш.Степаньковское, д.29</t>
  </si>
  <si>
    <t>Пушкинский р-н, с. Ельдигино, мкр.Ельдигино, д.25</t>
  </si>
  <si>
    <t>Пушкинский р-н, с. Ельдигино, мкр.Ельдигино, д.3</t>
  </si>
  <si>
    <t>Пушкинский р-н, с. Тарасовка, ул.Большая Тарасовская, д.69В</t>
  </si>
  <si>
    <t>Пушкинский р-н., п. Софрино-1, д.28</t>
  </si>
  <si>
    <t>Пушкинский р-н., п. Софрино, Микрорайон, д.1</t>
  </si>
  <si>
    <t>Пушкинский р-н., п. Софрино, Микрорайон, д.6</t>
  </si>
  <si>
    <t>Пушкинский р-н., п. Софрино, Микрорайон, д.6а</t>
  </si>
  <si>
    <t>Пушкинский р-н., п. Софрино, ул.Заводская, д.5</t>
  </si>
  <si>
    <r>
      <rPr>
        <b/>
        <sz val="11"/>
        <color theme="1"/>
        <rFont val="Calibri"/>
        <family val="2"/>
        <charset val="204"/>
        <scheme val="minor"/>
      </rPr>
      <t>Адресный перечень объектов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</si>
</sst>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Times New Roman"/>
    </font>
    <font>
      <b/>
      <sz val="11"/>
      <color theme="1"/>
      <name val="Times New Roman"/>
      <family val="1"/>
      <charset val="204"/>
    </font>
    <font>
      <b/>
      <sz val="8"/>
      <color theme="1"/>
      <name val="Times New Roman"/>
    </font>
    <font>
      <sz val="8"/>
      <color theme="1"/>
      <name val="Times New Roman"/>
    </font>
    <font>
      <i/>
      <sz val="10"/>
      <color theme="1"/>
      <name val="Times New Roman"/>
    </font>
    <font>
      <sz val="11"/>
      <color rgb="FF000000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11"/>
      <color indexed="8"/>
      <name val="Calibri"/>
      <family val="2"/>
    </font>
    <font>
      <sz val="10"/>
      <name val="Arial Cyr"/>
      <charset val="204"/>
    </font>
    <font>
      <sz val="1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0">
    <xf numFmtId="0" fontId="0" fillId="0" borderId="0"/>
    <xf numFmtId="0" fontId="13" fillId="0" borderId="0" applyFill="0" applyProtection="0"/>
    <xf numFmtId="0" fontId="13" fillId="0" borderId="0" applyFill="0" applyProtection="0"/>
    <xf numFmtId="0" fontId="13" fillId="0" borderId="0" applyFill="0" applyProtection="0"/>
    <xf numFmtId="0" fontId="14" fillId="0" borderId="0"/>
    <xf numFmtId="0" fontId="13" fillId="0" borderId="0" applyFill="0" applyProtection="0"/>
    <xf numFmtId="0" fontId="1" fillId="0" borderId="0"/>
    <xf numFmtId="0" fontId="1" fillId="0" borderId="0"/>
    <xf numFmtId="0" fontId="13" fillId="0" borderId="0"/>
    <xf numFmtId="0" fontId="15" fillId="0" borderId="0"/>
  </cellStyleXfs>
  <cellXfs count="58">
    <xf numFmtId="0" fontId="0" fillId="0" borderId="0" xfId="0"/>
    <xf numFmtId="0" fontId="0" fillId="0" borderId="0" xfId="0" applyFont="1"/>
    <xf numFmtId="0" fontId="9" fillId="0" borderId="5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4" fontId="6" fillId="0" borderId="5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4" fontId="4" fillId="0" borderId="5" xfId="0" applyNumberFormat="1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left" vertical="center" wrapText="1"/>
    </xf>
    <xf numFmtId="0" fontId="11" fillId="0" borderId="0" xfId="0" applyFont="1"/>
    <xf numFmtId="0" fontId="8" fillId="2" borderId="5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49" fontId="3" fillId="0" borderId="3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</cellXfs>
  <cellStyles count="10">
    <cellStyle name="Excel Built-in Normal" xfId="8"/>
    <cellStyle name="TableStyleLight1" xfId="9"/>
    <cellStyle name="Обычный" xfId="0" builtinId="0"/>
    <cellStyle name="Обычный 2" xfId="1"/>
    <cellStyle name="Обычный 2 2" xfId="2"/>
    <cellStyle name="Обычный 2 8" xfId="3"/>
    <cellStyle name="Обычный 3" xfId="4"/>
    <cellStyle name="Обычный 3 8" xfId="5"/>
    <cellStyle name="Обычный 4" xfId="6"/>
    <cellStyle name="Обычный 5" xfId="7"/>
  </cellStyles>
  <dxfs count="2">
    <dxf>
      <font>
        <color auto="1"/>
      </font>
      <fill>
        <patternFill patternType="solid">
          <fgColor indexed="64"/>
          <bgColor theme="0" tint="-0.249977111117893"/>
        </patternFill>
      </fill>
    </dxf>
    <dxf>
      <font>
        <color auto="1"/>
      </font>
      <fill>
        <patternFill patternType="solid">
          <fgColor indexed="64"/>
          <bgColor theme="0" tint="-0.14999847407452621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Q591"/>
  <sheetViews>
    <sheetView tabSelected="1" topLeftCell="CJ1" zoomScale="55" zoomScaleNormal="55" zoomScalePageLayoutView="125" workbookViewId="0">
      <pane ySplit="12" topLeftCell="A13" activePane="bottomLeft" state="frozen"/>
      <selection pane="bottomLeft" activeCell="D72" sqref="D72:E159"/>
    </sheetView>
  </sheetViews>
  <sheetFormatPr defaultColWidth="11.42578125" defaultRowHeight="15" x14ac:dyDescent="0.25"/>
  <cols>
    <col min="1" max="1" width="4" customWidth="1"/>
    <col min="2" max="2" width="9" customWidth="1"/>
    <col min="3" max="3" width="9" style="12" customWidth="1"/>
    <col min="4" max="4" width="41.7109375" style="12" customWidth="1"/>
    <col min="5" max="5" width="68.140625" style="12" customWidth="1"/>
    <col min="6" max="6" width="9.7109375" customWidth="1"/>
    <col min="7" max="7" width="14.140625" customWidth="1"/>
    <col min="8" max="8" width="11.28515625" bestFit="1" customWidth="1"/>
    <col min="9" max="9" width="15.42578125" bestFit="1" customWidth="1"/>
    <col min="10" max="10" width="11" bestFit="1" customWidth="1"/>
    <col min="11" max="11" width="14.28515625" bestFit="1" customWidth="1"/>
    <col min="12" max="12" width="9.7109375" customWidth="1"/>
    <col min="13" max="13" width="12.7109375" customWidth="1"/>
    <col min="14" max="14" width="9.7109375" customWidth="1"/>
    <col min="15" max="15" width="13.42578125" customWidth="1"/>
    <col min="16" max="16" width="9.7109375" customWidth="1"/>
    <col min="17" max="17" width="13.28515625" customWidth="1"/>
    <col min="18" max="18" width="9.7109375" customWidth="1"/>
    <col min="19" max="19" width="12.7109375" customWidth="1"/>
    <col min="20" max="20" width="9.7109375" customWidth="1"/>
    <col min="21" max="21" width="12.28515625" customWidth="1"/>
    <col min="22" max="22" width="9.7109375" customWidth="1"/>
    <col min="23" max="23" width="13" customWidth="1"/>
    <col min="24" max="24" width="9.7109375" customWidth="1"/>
    <col min="25" max="25" width="13" customWidth="1"/>
    <col min="26" max="26" width="9.7109375" customWidth="1"/>
    <col min="27" max="27" width="11.42578125" customWidth="1"/>
    <col min="28" max="28" width="9.7109375" customWidth="1"/>
    <col min="29" max="29" width="13.7109375" customWidth="1"/>
    <col min="30" max="30" width="9.7109375" customWidth="1"/>
    <col min="31" max="31" width="13.7109375" customWidth="1"/>
    <col min="32" max="32" width="9.7109375" customWidth="1"/>
    <col min="33" max="33" width="13.7109375" customWidth="1"/>
    <col min="34" max="34" width="9.7109375" customWidth="1"/>
    <col min="35" max="35" width="13.7109375" customWidth="1"/>
    <col min="36" max="36" width="11" customWidth="1"/>
    <col min="37" max="37" width="14.140625" bestFit="1" customWidth="1"/>
    <col min="38" max="38" width="11" customWidth="1"/>
    <col min="39" max="39" width="13.7109375" customWidth="1"/>
    <col min="40" max="40" width="11" customWidth="1"/>
    <col min="41" max="41" width="13.7109375" customWidth="1"/>
    <col min="42" max="42" width="11" customWidth="1"/>
    <col min="43" max="43" width="13.28515625" customWidth="1"/>
    <col min="44" max="44" width="11" customWidth="1"/>
    <col min="45" max="45" width="13.28515625" customWidth="1"/>
    <col min="46" max="46" width="11" customWidth="1"/>
    <col min="47" max="47" width="13.28515625" customWidth="1"/>
    <col min="48" max="48" width="11" customWidth="1"/>
    <col min="49" max="49" width="11.7109375" customWidth="1"/>
    <col min="50" max="50" width="11" customWidth="1"/>
    <col min="51" max="51" width="11.7109375" customWidth="1"/>
    <col min="52" max="53" width="11" customWidth="1"/>
    <col min="54" max="54" width="10.140625" customWidth="1"/>
    <col min="55" max="55" width="13.28515625" customWidth="1"/>
    <col min="56" max="56" width="10.140625" customWidth="1"/>
    <col min="57" max="57" width="13.28515625" customWidth="1"/>
    <col min="58" max="58" width="10.140625" customWidth="1"/>
    <col min="59" max="59" width="13.28515625" customWidth="1"/>
    <col min="60" max="60" width="12.42578125" customWidth="1"/>
    <col min="61" max="61" width="15.28515625" customWidth="1"/>
    <col min="62" max="62" width="12.42578125" customWidth="1"/>
    <col min="63" max="63" width="15.42578125" customWidth="1"/>
    <col min="64" max="64" width="11.28515625" customWidth="1"/>
    <col min="65" max="65" width="16.42578125" customWidth="1"/>
    <col min="66" max="66" width="11.28515625" customWidth="1"/>
    <col min="67" max="67" width="14.7109375" customWidth="1"/>
    <col min="68" max="68" width="11.28515625" customWidth="1"/>
    <col min="69" max="69" width="15.28515625" customWidth="1"/>
    <col min="70" max="70" width="11.28515625" customWidth="1"/>
    <col min="71" max="71" width="15.140625" customWidth="1"/>
    <col min="72" max="72" width="9.7109375" bestFit="1" customWidth="1"/>
    <col min="73" max="73" width="14.7109375" customWidth="1"/>
    <col min="74" max="74" width="11.28515625" customWidth="1"/>
    <col min="75" max="75" width="12.42578125" customWidth="1"/>
    <col min="76" max="76" width="11.28515625" customWidth="1"/>
    <col min="77" max="77" width="12.7109375" customWidth="1"/>
    <col min="78" max="81" width="11.28515625" customWidth="1"/>
    <col min="82" max="82" width="11.140625" customWidth="1"/>
    <col min="83" max="83" width="16" customWidth="1"/>
    <col min="84" max="84" width="11.140625" customWidth="1"/>
    <col min="85" max="85" width="15.42578125" customWidth="1"/>
    <col min="86" max="86" width="11.140625" customWidth="1"/>
    <col min="87" max="87" width="16.7109375" customWidth="1"/>
    <col min="88" max="88" width="11.140625" customWidth="1"/>
    <col min="89" max="89" width="15.140625" customWidth="1"/>
    <col min="90" max="96" width="11.140625" customWidth="1"/>
    <col min="97" max="97" width="12.140625" customWidth="1"/>
    <col min="98" max="102" width="11.42578125" customWidth="1"/>
    <col min="103" max="103" width="12.7109375" customWidth="1"/>
    <col min="104" max="115" width="14" customWidth="1"/>
    <col min="116" max="116" width="17.42578125" style="1" customWidth="1"/>
    <col min="117" max="117" width="16.85546875" style="1" customWidth="1"/>
    <col min="118" max="118" width="17" customWidth="1"/>
    <col min="119" max="119" width="16.140625" customWidth="1"/>
    <col min="120" max="120" width="19.28515625" hidden="1" customWidth="1"/>
    <col min="121" max="121" width="14.7109375" hidden="1" customWidth="1"/>
  </cols>
  <sheetData>
    <row r="2" spans="2:121" x14ac:dyDescent="0.25">
      <c r="B2" s="47" t="s">
        <v>227</v>
      </c>
      <c r="C2" s="48"/>
      <c r="D2" s="48"/>
      <c r="E2" s="48"/>
    </row>
    <row r="4" spans="2:121" ht="15" customHeight="1" x14ac:dyDescent="0.25">
      <c r="B4" s="49" t="s">
        <v>0</v>
      </c>
      <c r="C4" s="49" t="s">
        <v>1</v>
      </c>
      <c r="D4" s="52" t="s">
        <v>2</v>
      </c>
      <c r="E4" s="52" t="s">
        <v>3</v>
      </c>
      <c r="F4" s="19">
        <v>1</v>
      </c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0"/>
      <c r="AJ4" s="19" t="s">
        <v>4</v>
      </c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0"/>
      <c r="BB4" s="19" t="s">
        <v>5</v>
      </c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0"/>
      <c r="CT4" s="19" t="s">
        <v>6</v>
      </c>
      <c r="CU4" s="20"/>
      <c r="CV4" s="19" t="s">
        <v>7</v>
      </c>
      <c r="CW4" s="27"/>
      <c r="CX4" s="27"/>
      <c r="CY4" s="20"/>
      <c r="CZ4" s="18" t="s">
        <v>8</v>
      </c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28" t="s">
        <v>9</v>
      </c>
      <c r="DM4" s="28" t="s">
        <v>10</v>
      </c>
      <c r="DN4" s="28" t="s">
        <v>11</v>
      </c>
      <c r="DO4" s="28" t="s">
        <v>12</v>
      </c>
      <c r="DP4" s="28" t="s">
        <v>13</v>
      </c>
      <c r="DQ4" s="28" t="s">
        <v>14</v>
      </c>
    </row>
    <row r="5" spans="2:121" ht="12" customHeight="1" x14ac:dyDescent="0.25">
      <c r="B5" s="50"/>
      <c r="C5" s="50"/>
      <c r="D5" s="53"/>
      <c r="E5" s="53"/>
      <c r="F5" s="21" t="s">
        <v>15</v>
      </c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3"/>
      <c r="AJ5" s="21" t="s">
        <v>16</v>
      </c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3"/>
      <c r="BB5" s="21" t="s">
        <v>17</v>
      </c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3"/>
      <c r="CT5" s="31" t="s">
        <v>18</v>
      </c>
      <c r="CU5" s="32"/>
      <c r="CV5" s="37" t="s">
        <v>19</v>
      </c>
      <c r="CW5" s="38"/>
      <c r="CX5" s="38"/>
      <c r="CY5" s="39"/>
      <c r="CZ5" s="46" t="s">
        <v>20</v>
      </c>
      <c r="DA5" s="46"/>
      <c r="DB5" s="46"/>
      <c r="DC5" s="46"/>
      <c r="DD5" s="46"/>
      <c r="DE5" s="46"/>
      <c r="DF5" s="46"/>
      <c r="DG5" s="46"/>
      <c r="DH5" s="46"/>
      <c r="DI5" s="46"/>
      <c r="DJ5" s="46"/>
      <c r="DK5" s="46"/>
      <c r="DL5" s="29"/>
      <c r="DM5" s="29"/>
      <c r="DN5" s="29"/>
      <c r="DO5" s="29"/>
      <c r="DP5" s="29"/>
      <c r="DQ5" s="29"/>
    </row>
    <row r="6" spans="2:121" ht="14.1" customHeight="1" x14ac:dyDescent="0.25">
      <c r="B6" s="50"/>
      <c r="C6" s="50"/>
      <c r="D6" s="53"/>
      <c r="E6" s="53"/>
      <c r="F6" s="55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7"/>
      <c r="AJ6" s="24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6"/>
      <c r="BB6" s="19" t="s">
        <v>21</v>
      </c>
      <c r="BC6" s="27"/>
      <c r="BD6" s="27"/>
      <c r="BE6" s="27"/>
      <c r="BF6" s="27"/>
      <c r="BG6" s="20"/>
      <c r="BH6" s="19" t="s">
        <v>22</v>
      </c>
      <c r="BI6" s="27"/>
      <c r="BJ6" s="27"/>
      <c r="BK6" s="20"/>
      <c r="BL6" s="19" t="s">
        <v>23</v>
      </c>
      <c r="BM6" s="27"/>
      <c r="BN6" s="27"/>
      <c r="BO6" s="20"/>
      <c r="BP6" s="19" t="s">
        <v>24</v>
      </c>
      <c r="BQ6" s="27"/>
      <c r="BR6" s="27"/>
      <c r="BS6" s="20"/>
      <c r="BT6" s="19" t="s">
        <v>25</v>
      </c>
      <c r="BU6" s="27"/>
      <c r="BV6" s="27"/>
      <c r="BW6" s="27"/>
      <c r="BX6" s="27"/>
      <c r="BY6" s="27"/>
      <c r="BZ6" s="27"/>
      <c r="CA6" s="27"/>
      <c r="CB6" s="27"/>
      <c r="CC6" s="20"/>
      <c r="CD6" s="19" t="s">
        <v>26</v>
      </c>
      <c r="CE6" s="27"/>
      <c r="CF6" s="27"/>
      <c r="CG6" s="27"/>
      <c r="CH6" s="27"/>
      <c r="CI6" s="27"/>
      <c r="CJ6" s="27"/>
      <c r="CK6" s="20"/>
      <c r="CL6" s="19" t="s">
        <v>27</v>
      </c>
      <c r="CM6" s="27"/>
      <c r="CN6" s="27"/>
      <c r="CO6" s="20"/>
      <c r="CP6" s="19" t="s">
        <v>28</v>
      </c>
      <c r="CQ6" s="27"/>
      <c r="CR6" s="27"/>
      <c r="CS6" s="20"/>
      <c r="CT6" s="33"/>
      <c r="CU6" s="34"/>
      <c r="CV6" s="40"/>
      <c r="CW6" s="41"/>
      <c r="CX6" s="41"/>
      <c r="CY6" s="42"/>
      <c r="CZ6" s="46"/>
      <c r="DA6" s="46"/>
      <c r="DB6" s="46"/>
      <c r="DC6" s="46"/>
      <c r="DD6" s="46"/>
      <c r="DE6" s="46"/>
      <c r="DF6" s="46"/>
      <c r="DG6" s="46"/>
      <c r="DH6" s="46"/>
      <c r="DI6" s="46"/>
      <c r="DJ6" s="46"/>
      <c r="DK6" s="46"/>
      <c r="DL6" s="29"/>
      <c r="DM6" s="29"/>
      <c r="DN6" s="29"/>
      <c r="DO6" s="29"/>
      <c r="DP6" s="29"/>
      <c r="DQ6" s="29"/>
    </row>
    <row r="7" spans="2:121" ht="14.1" customHeight="1" x14ac:dyDescent="0.25">
      <c r="B7" s="50"/>
      <c r="C7" s="50"/>
      <c r="D7" s="53"/>
      <c r="E7" s="53"/>
      <c r="F7" s="55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7"/>
      <c r="AJ7" s="24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6"/>
      <c r="BB7" s="21" t="s">
        <v>29</v>
      </c>
      <c r="BC7" s="22"/>
      <c r="BD7" s="22"/>
      <c r="BE7" s="22"/>
      <c r="BF7" s="22"/>
      <c r="BG7" s="23"/>
      <c r="BH7" s="21" t="s">
        <v>30</v>
      </c>
      <c r="BI7" s="22"/>
      <c r="BJ7" s="22"/>
      <c r="BK7" s="23"/>
      <c r="BL7" s="21" t="s">
        <v>31</v>
      </c>
      <c r="BM7" s="22"/>
      <c r="BN7" s="22"/>
      <c r="BO7" s="23"/>
      <c r="BP7" s="21" t="s">
        <v>32</v>
      </c>
      <c r="BQ7" s="22"/>
      <c r="BR7" s="22"/>
      <c r="BS7" s="23"/>
      <c r="BT7" s="21" t="s">
        <v>33</v>
      </c>
      <c r="BU7" s="22"/>
      <c r="BV7" s="22"/>
      <c r="BW7" s="22"/>
      <c r="BX7" s="22"/>
      <c r="BY7" s="22"/>
      <c r="BZ7" s="22"/>
      <c r="CA7" s="22"/>
      <c r="CB7" s="22"/>
      <c r="CC7" s="23"/>
      <c r="CD7" s="21" t="s">
        <v>34</v>
      </c>
      <c r="CE7" s="22"/>
      <c r="CF7" s="22"/>
      <c r="CG7" s="22"/>
      <c r="CH7" s="22"/>
      <c r="CI7" s="22"/>
      <c r="CJ7" s="22"/>
      <c r="CK7" s="23"/>
      <c r="CL7" s="21" t="s">
        <v>35</v>
      </c>
      <c r="CM7" s="22"/>
      <c r="CN7" s="22"/>
      <c r="CO7" s="23"/>
      <c r="CP7" s="21" t="s">
        <v>36</v>
      </c>
      <c r="CQ7" s="22"/>
      <c r="CR7" s="22"/>
      <c r="CS7" s="23"/>
      <c r="CT7" s="35"/>
      <c r="CU7" s="36"/>
      <c r="CV7" s="43"/>
      <c r="CW7" s="44"/>
      <c r="CX7" s="44"/>
      <c r="CY7" s="45"/>
      <c r="CZ7" s="46"/>
      <c r="DA7" s="46"/>
      <c r="DB7" s="46"/>
      <c r="DC7" s="46"/>
      <c r="DD7" s="46"/>
      <c r="DE7" s="46"/>
      <c r="DF7" s="46"/>
      <c r="DG7" s="46"/>
      <c r="DH7" s="46"/>
      <c r="DI7" s="46"/>
      <c r="DJ7" s="46"/>
      <c r="DK7" s="46"/>
      <c r="DL7" s="29"/>
      <c r="DM7" s="29"/>
      <c r="DN7" s="29"/>
      <c r="DO7" s="29"/>
      <c r="DP7" s="29"/>
      <c r="DQ7" s="29"/>
    </row>
    <row r="8" spans="2:121" x14ac:dyDescent="0.25">
      <c r="B8" s="50"/>
      <c r="C8" s="50"/>
      <c r="D8" s="53"/>
      <c r="E8" s="53"/>
      <c r="F8" s="19" t="s">
        <v>37</v>
      </c>
      <c r="G8" s="20"/>
      <c r="H8" s="19" t="s">
        <v>38</v>
      </c>
      <c r="I8" s="20"/>
      <c r="J8" s="19" t="s">
        <v>39</v>
      </c>
      <c r="K8" s="20"/>
      <c r="L8" s="19" t="s">
        <v>40</v>
      </c>
      <c r="M8" s="20"/>
      <c r="N8" s="19" t="s">
        <v>41</v>
      </c>
      <c r="O8" s="20"/>
      <c r="P8" s="19" t="s">
        <v>42</v>
      </c>
      <c r="Q8" s="20"/>
      <c r="R8" s="19" t="s">
        <v>43</v>
      </c>
      <c r="S8" s="20"/>
      <c r="T8" s="19" t="s">
        <v>44</v>
      </c>
      <c r="U8" s="20"/>
      <c r="V8" s="19" t="s">
        <v>45</v>
      </c>
      <c r="W8" s="20"/>
      <c r="X8" s="19" t="s">
        <v>46</v>
      </c>
      <c r="Y8" s="20"/>
      <c r="Z8" s="19" t="s">
        <v>47</v>
      </c>
      <c r="AA8" s="20"/>
      <c r="AB8" s="19" t="s">
        <v>48</v>
      </c>
      <c r="AC8" s="20"/>
      <c r="AD8" s="19" t="s">
        <v>49</v>
      </c>
      <c r="AE8" s="20"/>
      <c r="AF8" s="19" t="s">
        <v>50</v>
      </c>
      <c r="AG8" s="20"/>
      <c r="AH8" s="19" t="s">
        <v>51</v>
      </c>
      <c r="AI8" s="20"/>
      <c r="AJ8" s="19" t="s">
        <v>52</v>
      </c>
      <c r="AK8" s="20"/>
      <c r="AL8" s="19" t="s">
        <v>53</v>
      </c>
      <c r="AM8" s="20"/>
      <c r="AN8" s="19" t="s">
        <v>54</v>
      </c>
      <c r="AO8" s="20"/>
      <c r="AP8" s="19" t="s">
        <v>55</v>
      </c>
      <c r="AQ8" s="20"/>
      <c r="AR8" s="19" t="s">
        <v>56</v>
      </c>
      <c r="AS8" s="20"/>
      <c r="AT8" s="19" t="s">
        <v>57</v>
      </c>
      <c r="AU8" s="20"/>
      <c r="AV8" s="19" t="s">
        <v>58</v>
      </c>
      <c r="AW8" s="20"/>
      <c r="AX8" s="19" t="s">
        <v>59</v>
      </c>
      <c r="AY8" s="20"/>
      <c r="AZ8" s="19" t="s">
        <v>60</v>
      </c>
      <c r="BA8" s="20"/>
      <c r="BB8" s="19" t="s">
        <v>61</v>
      </c>
      <c r="BC8" s="20"/>
      <c r="BD8" s="19" t="s">
        <v>62</v>
      </c>
      <c r="BE8" s="20"/>
      <c r="BF8" s="19" t="s">
        <v>63</v>
      </c>
      <c r="BG8" s="20"/>
      <c r="BH8" s="19" t="s">
        <v>64</v>
      </c>
      <c r="BI8" s="20"/>
      <c r="BJ8" s="19" t="s">
        <v>65</v>
      </c>
      <c r="BK8" s="20"/>
      <c r="BL8" s="19" t="s">
        <v>66</v>
      </c>
      <c r="BM8" s="20"/>
      <c r="BN8" s="19" t="s">
        <v>67</v>
      </c>
      <c r="BO8" s="20"/>
      <c r="BP8" s="19" t="s">
        <v>68</v>
      </c>
      <c r="BQ8" s="20"/>
      <c r="BR8" s="19" t="s">
        <v>69</v>
      </c>
      <c r="BS8" s="20"/>
      <c r="BT8" s="19" t="s">
        <v>70</v>
      </c>
      <c r="BU8" s="20"/>
      <c r="BV8" s="19" t="s">
        <v>71</v>
      </c>
      <c r="BW8" s="20"/>
      <c r="BX8" s="19" t="s">
        <v>72</v>
      </c>
      <c r="BY8" s="20"/>
      <c r="BZ8" s="19" t="s">
        <v>73</v>
      </c>
      <c r="CA8" s="20"/>
      <c r="CB8" s="19" t="s">
        <v>74</v>
      </c>
      <c r="CC8" s="20"/>
      <c r="CD8" s="19" t="s">
        <v>75</v>
      </c>
      <c r="CE8" s="20"/>
      <c r="CF8" s="19" t="s">
        <v>76</v>
      </c>
      <c r="CG8" s="20"/>
      <c r="CH8" s="19" t="s">
        <v>77</v>
      </c>
      <c r="CI8" s="20"/>
      <c r="CJ8" s="19" t="s">
        <v>78</v>
      </c>
      <c r="CK8" s="20"/>
      <c r="CL8" s="19" t="s">
        <v>79</v>
      </c>
      <c r="CM8" s="20"/>
      <c r="CN8" s="19" t="s">
        <v>80</v>
      </c>
      <c r="CO8" s="20"/>
      <c r="CP8" s="19" t="s">
        <v>81</v>
      </c>
      <c r="CQ8" s="20"/>
      <c r="CR8" s="19" t="s">
        <v>82</v>
      </c>
      <c r="CS8" s="20"/>
      <c r="CT8" s="19" t="s">
        <v>83</v>
      </c>
      <c r="CU8" s="20"/>
      <c r="CV8" s="19" t="s">
        <v>84</v>
      </c>
      <c r="CW8" s="20"/>
      <c r="CX8" s="19" t="s">
        <v>85</v>
      </c>
      <c r="CY8" s="20"/>
      <c r="CZ8" s="18" t="s">
        <v>86</v>
      </c>
      <c r="DA8" s="18"/>
      <c r="DB8" s="18" t="s">
        <v>87</v>
      </c>
      <c r="DC8" s="18"/>
      <c r="DD8" s="18" t="s">
        <v>88</v>
      </c>
      <c r="DE8" s="18"/>
      <c r="DF8" s="18" t="s">
        <v>89</v>
      </c>
      <c r="DG8" s="18"/>
      <c r="DH8" s="18" t="s">
        <v>90</v>
      </c>
      <c r="DI8" s="18"/>
      <c r="DJ8" s="18" t="s">
        <v>91</v>
      </c>
      <c r="DK8" s="18"/>
      <c r="DL8" s="29"/>
      <c r="DM8" s="29"/>
      <c r="DN8" s="29"/>
      <c r="DO8" s="29"/>
      <c r="DP8" s="29"/>
      <c r="DQ8" s="29"/>
    </row>
    <row r="9" spans="2:121" ht="80.099999999999994" customHeight="1" x14ac:dyDescent="0.25">
      <c r="B9" s="50"/>
      <c r="C9" s="50"/>
      <c r="D9" s="53"/>
      <c r="E9" s="53"/>
      <c r="F9" s="14" t="s">
        <v>92</v>
      </c>
      <c r="G9" s="15"/>
      <c r="H9" s="14" t="s">
        <v>93</v>
      </c>
      <c r="I9" s="15"/>
      <c r="J9" s="14" t="s">
        <v>94</v>
      </c>
      <c r="K9" s="15"/>
      <c r="L9" s="14" t="s">
        <v>95</v>
      </c>
      <c r="M9" s="15"/>
      <c r="N9" s="14" t="s">
        <v>96</v>
      </c>
      <c r="O9" s="15"/>
      <c r="P9" s="14" t="s">
        <v>97</v>
      </c>
      <c r="Q9" s="15"/>
      <c r="R9" s="14" t="s">
        <v>98</v>
      </c>
      <c r="S9" s="15"/>
      <c r="T9" s="16" t="s">
        <v>99</v>
      </c>
      <c r="U9" s="17"/>
      <c r="V9" s="16" t="s">
        <v>100</v>
      </c>
      <c r="W9" s="17"/>
      <c r="X9" s="14" t="s">
        <v>101</v>
      </c>
      <c r="Y9" s="15"/>
      <c r="Z9" s="16" t="s">
        <v>102</v>
      </c>
      <c r="AA9" s="17"/>
      <c r="AB9" s="14" t="s">
        <v>103</v>
      </c>
      <c r="AC9" s="15"/>
      <c r="AD9" s="14" t="s">
        <v>104</v>
      </c>
      <c r="AE9" s="15"/>
      <c r="AF9" s="14" t="s">
        <v>105</v>
      </c>
      <c r="AG9" s="15"/>
      <c r="AH9" s="14" t="s">
        <v>106</v>
      </c>
      <c r="AI9" s="15"/>
      <c r="AJ9" s="16" t="s">
        <v>107</v>
      </c>
      <c r="AK9" s="17"/>
      <c r="AL9" s="14" t="s">
        <v>108</v>
      </c>
      <c r="AM9" s="15"/>
      <c r="AN9" s="14" t="s">
        <v>109</v>
      </c>
      <c r="AO9" s="15"/>
      <c r="AP9" s="14" t="s">
        <v>110</v>
      </c>
      <c r="AQ9" s="15"/>
      <c r="AR9" s="14" t="s">
        <v>111</v>
      </c>
      <c r="AS9" s="15"/>
      <c r="AT9" s="16" t="s">
        <v>112</v>
      </c>
      <c r="AU9" s="17"/>
      <c r="AV9" s="14" t="s">
        <v>113</v>
      </c>
      <c r="AW9" s="15"/>
      <c r="AX9" s="14" t="s">
        <v>114</v>
      </c>
      <c r="AY9" s="15"/>
      <c r="AZ9" s="16" t="s">
        <v>115</v>
      </c>
      <c r="BA9" s="17"/>
      <c r="BB9" s="14" t="s">
        <v>116</v>
      </c>
      <c r="BC9" s="15"/>
      <c r="BD9" s="14" t="s">
        <v>117</v>
      </c>
      <c r="BE9" s="15"/>
      <c r="BF9" s="14" t="s">
        <v>118</v>
      </c>
      <c r="BG9" s="15"/>
      <c r="BH9" s="14" t="s">
        <v>119</v>
      </c>
      <c r="BI9" s="15"/>
      <c r="BJ9" s="14" t="s">
        <v>120</v>
      </c>
      <c r="BK9" s="15"/>
      <c r="BL9" s="14" t="s">
        <v>119</v>
      </c>
      <c r="BM9" s="15"/>
      <c r="BN9" s="14" t="s">
        <v>120</v>
      </c>
      <c r="BO9" s="15"/>
      <c r="BP9" s="14" t="s">
        <v>121</v>
      </c>
      <c r="BQ9" s="15"/>
      <c r="BR9" s="14" t="s">
        <v>122</v>
      </c>
      <c r="BS9" s="15"/>
      <c r="BT9" s="16" t="s">
        <v>123</v>
      </c>
      <c r="BU9" s="17"/>
      <c r="BV9" s="16" t="s">
        <v>124</v>
      </c>
      <c r="BW9" s="17"/>
      <c r="BX9" s="16" t="s">
        <v>125</v>
      </c>
      <c r="BY9" s="17"/>
      <c r="BZ9" s="16" t="s">
        <v>126</v>
      </c>
      <c r="CA9" s="17"/>
      <c r="CB9" s="16" t="s">
        <v>126</v>
      </c>
      <c r="CC9" s="17"/>
      <c r="CD9" s="14" t="s">
        <v>127</v>
      </c>
      <c r="CE9" s="15"/>
      <c r="CF9" s="14" t="s">
        <v>128</v>
      </c>
      <c r="CG9" s="15"/>
      <c r="CH9" s="14" t="s">
        <v>129</v>
      </c>
      <c r="CI9" s="15"/>
      <c r="CJ9" s="14" t="s">
        <v>130</v>
      </c>
      <c r="CK9" s="15"/>
      <c r="CL9" s="14" t="s">
        <v>131</v>
      </c>
      <c r="CM9" s="15"/>
      <c r="CN9" s="14" t="s">
        <v>132</v>
      </c>
      <c r="CO9" s="15"/>
      <c r="CP9" s="14" t="s">
        <v>133</v>
      </c>
      <c r="CQ9" s="15"/>
      <c r="CR9" s="14" t="s">
        <v>134</v>
      </c>
      <c r="CS9" s="15"/>
      <c r="CT9" s="14" t="s">
        <v>18</v>
      </c>
      <c r="CU9" s="15"/>
      <c r="CV9" s="16" t="s">
        <v>135</v>
      </c>
      <c r="CW9" s="17"/>
      <c r="CX9" s="14" t="s">
        <v>136</v>
      </c>
      <c r="CY9" s="15"/>
      <c r="CZ9" s="13" t="s">
        <v>137</v>
      </c>
      <c r="DA9" s="13"/>
      <c r="DB9" s="13" t="s">
        <v>138</v>
      </c>
      <c r="DC9" s="13"/>
      <c r="DD9" s="13" t="s">
        <v>139</v>
      </c>
      <c r="DE9" s="13"/>
      <c r="DF9" s="13" t="s">
        <v>140</v>
      </c>
      <c r="DG9" s="13"/>
      <c r="DH9" s="13" t="s">
        <v>141</v>
      </c>
      <c r="DI9" s="13"/>
      <c r="DJ9" s="13" t="s">
        <v>142</v>
      </c>
      <c r="DK9" s="13"/>
      <c r="DL9" s="29"/>
      <c r="DM9" s="29"/>
      <c r="DN9" s="29"/>
      <c r="DO9" s="29"/>
      <c r="DP9" s="29"/>
      <c r="DQ9" s="29"/>
    </row>
    <row r="10" spans="2:121" ht="49.35" customHeight="1" x14ac:dyDescent="0.25">
      <c r="B10" s="51"/>
      <c r="C10" s="51"/>
      <c r="D10" s="54"/>
      <c r="E10" s="54"/>
      <c r="F10" s="2" t="s">
        <v>143</v>
      </c>
      <c r="G10" s="2" t="s">
        <v>144</v>
      </c>
      <c r="H10" s="2" t="s">
        <v>143</v>
      </c>
      <c r="I10" s="2" t="s">
        <v>144</v>
      </c>
      <c r="J10" s="2" t="s">
        <v>143</v>
      </c>
      <c r="K10" s="2" t="s">
        <v>144</v>
      </c>
      <c r="L10" s="2" t="s">
        <v>143</v>
      </c>
      <c r="M10" s="2" t="s">
        <v>144</v>
      </c>
      <c r="N10" s="2" t="s">
        <v>143</v>
      </c>
      <c r="O10" s="2" t="s">
        <v>144</v>
      </c>
      <c r="P10" s="2" t="s">
        <v>143</v>
      </c>
      <c r="Q10" s="2" t="s">
        <v>144</v>
      </c>
      <c r="R10" s="2" t="s">
        <v>143</v>
      </c>
      <c r="S10" s="2" t="s">
        <v>144</v>
      </c>
      <c r="T10" s="2" t="s">
        <v>143</v>
      </c>
      <c r="U10" s="2" t="s">
        <v>144</v>
      </c>
      <c r="V10" s="2" t="s">
        <v>143</v>
      </c>
      <c r="W10" s="2" t="s">
        <v>144</v>
      </c>
      <c r="X10" s="2" t="s">
        <v>143</v>
      </c>
      <c r="Y10" s="2" t="s">
        <v>144</v>
      </c>
      <c r="Z10" s="2" t="s">
        <v>145</v>
      </c>
      <c r="AA10" s="2" t="s">
        <v>144</v>
      </c>
      <c r="AB10" s="2" t="s">
        <v>146</v>
      </c>
      <c r="AC10" s="2" t="s">
        <v>144</v>
      </c>
      <c r="AD10" s="2" t="s">
        <v>147</v>
      </c>
      <c r="AE10" s="2" t="s">
        <v>144</v>
      </c>
      <c r="AF10" s="2" t="s">
        <v>148</v>
      </c>
      <c r="AG10" s="2" t="s">
        <v>144</v>
      </c>
      <c r="AH10" s="2" t="s">
        <v>149</v>
      </c>
      <c r="AI10" s="2" t="s">
        <v>144</v>
      </c>
      <c r="AJ10" s="2" t="s">
        <v>150</v>
      </c>
      <c r="AK10" s="2" t="s">
        <v>144</v>
      </c>
      <c r="AL10" s="2" t="s">
        <v>150</v>
      </c>
      <c r="AM10" s="2" t="s">
        <v>144</v>
      </c>
      <c r="AN10" s="2" t="s">
        <v>150</v>
      </c>
      <c r="AO10" s="2" t="s">
        <v>144</v>
      </c>
      <c r="AP10" s="2" t="s">
        <v>150</v>
      </c>
      <c r="AQ10" s="2" t="s">
        <v>144</v>
      </c>
      <c r="AR10" s="2" t="s">
        <v>150</v>
      </c>
      <c r="AS10" s="2" t="s">
        <v>144</v>
      </c>
      <c r="AT10" s="2" t="s">
        <v>150</v>
      </c>
      <c r="AU10" s="2" t="s">
        <v>144</v>
      </c>
      <c r="AV10" s="2" t="s">
        <v>151</v>
      </c>
      <c r="AW10" s="2" t="s">
        <v>144</v>
      </c>
      <c r="AX10" s="2" t="s">
        <v>152</v>
      </c>
      <c r="AY10" s="2" t="s">
        <v>144</v>
      </c>
      <c r="AZ10" s="2" t="s">
        <v>150</v>
      </c>
      <c r="BA10" s="2" t="s">
        <v>144</v>
      </c>
      <c r="BB10" s="2" t="s">
        <v>153</v>
      </c>
      <c r="BC10" s="2" t="s">
        <v>144</v>
      </c>
      <c r="BD10" s="2" t="s">
        <v>153</v>
      </c>
      <c r="BE10" s="2" t="s">
        <v>144</v>
      </c>
      <c r="BF10" s="2" t="s">
        <v>154</v>
      </c>
      <c r="BG10" s="2" t="s">
        <v>144</v>
      </c>
      <c r="BH10" s="2" t="s">
        <v>153</v>
      </c>
      <c r="BI10" s="2" t="s">
        <v>144</v>
      </c>
      <c r="BJ10" s="2" t="s">
        <v>155</v>
      </c>
      <c r="BK10" s="2" t="s">
        <v>144</v>
      </c>
      <c r="BL10" s="2" t="s">
        <v>153</v>
      </c>
      <c r="BM10" s="2" t="s">
        <v>144</v>
      </c>
      <c r="BN10" s="2" t="s">
        <v>154</v>
      </c>
      <c r="BO10" s="2" t="s">
        <v>144</v>
      </c>
      <c r="BP10" s="2" t="s">
        <v>153</v>
      </c>
      <c r="BQ10" s="2" t="s">
        <v>144</v>
      </c>
      <c r="BR10" s="2" t="s">
        <v>156</v>
      </c>
      <c r="BS10" s="2" t="s">
        <v>144</v>
      </c>
      <c r="BT10" s="2" t="s">
        <v>153</v>
      </c>
      <c r="BU10" s="2" t="s">
        <v>144</v>
      </c>
      <c r="BV10" s="2" t="s">
        <v>153</v>
      </c>
      <c r="BW10" s="2" t="s">
        <v>144</v>
      </c>
      <c r="BX10" s="2" t="s">
        <v>153</v>
      </c>
      <c r="BY10" s="2" t="s">
        <v>144</v>
      </c>
      <c r="BZ10" s="2" t="s">
        <v>157</v>
      </c>
      <c r="CA10" s="2" t="s">
        <v>144</v>
      </c>
      <c r="CB10" s="2" t="s">
        <v>158</v>
      </c>
      <c r="CC10" s="2" t="s">
        <v>144</v>
      </c>
      <c r="CD10" s="2" t="s">
        <v>159</v>
      </c>
      <c r="CE10" s="2" t="s">
        <v>144</v>
      </c>
      <c r="CF10" s="2" t="s">
        <v>153</v>
      </c>
      <c r="CG10" s="2" t="s">
        <v>144</v>
      </c>
      <c r="CH10" s="2" t="s">
        <v>153</v>
      </c>
      <c r="CI10" s="2" t="s">
        <v>144</v>
      </c>
      <c r="CJ10" s="2" t="s">
        <v>160</v>
      </c>
      <c r="CK10" s="2" t="s">
        <v>144</v>
      </c>
      <c r="CL10" s="2" t="s">
        <v>161</v>
      </c>
      <c r="CM10" s="2" t="s">
        <v>144</v>
      </c>
      <c r="CN10" s="2" t="s">
        <v>162</v>
      </c>
      <c r="CO10" s="2" t="s">
        <v>144</v>
      </c>
      <c r="CP10" s="2" t="s">
        <v>162</v>
      </c>
      <c r="CQ10" s="2" t="s">
        <v>144</v>
      </c>
      <c r="CR10" s="2" t="s">
        <v>153</v>
      </c>
      <c r="CS10" s="2" t="s">
        <v>144</v>
      </c>
      <c r="CT10" s="2" t="s">
        <v>156</v>
      </c>
      <c r="CU10" s="2" t="s">
        <v>144</v>
      </c>
      <c r="CV10" s="2" t="s">
        <v>163</v>
      </c>
      <c r="CW10" s="2" t="s">
        <v>144</v>
      </c>
      <c r="CX10" s="2" t="s">
        <v>164</v>
      </c>
      <c r="CY10" s="2" t="s">
        <v>144</v>
      </c>
      <c r="CZ10" s="2" t="s">
        <v>165</v>
      </c>
      <c r="DA10" s="2" t="s">
        <v>144</v>
      </c>
      <c r="DB10" s="2" t="s">
        <v>165</v>
      </c>
      <c r="DC10" s="2" t="s">
        <v>144</v>
      </c>
      <c r="DD10" s="2" t="s">
        <v>165</v>
      </c>
      <c r="DE10" s="2" t="s">
        <v>144</v>
      </c>
      <c r="DF10" s="2" t="s">
        <v>165</v>
      </c>
      <c r="DG10" s="2" t="s">
        <v>144</v>
      </c>
      <c r="DH10" s="2" t="s">
        <v>165</v>
      </c>
      <c r="DI10" s="2" t="s">
        <v>144</v>
      </c>
      <c r="DJ10" s="2" t="s">
        <v>165</v>
      </c>
      <c r="DK10" s="2" t="s">
        <v>144</v>
      </c>
      <c r="DL10" s="30"/>
      <c r="DM10" s="30"/>
      <c r="DN10" s="30"/>
      <c r="DO10" s="30"/>
      <c r="DP10" s="30"/>
      <c r="DQ10" s="30"/>
    </row>
    <row r="11" spans="2:121" x14ac:dyDescent="0.25">
      <c r="B11" s="3"/>
      <c r="C11" s="4"/>
      <c r="D11" s="4"/>
      <c r="E11" s="4"/>
      <c r="F11" s="5">
        <f>SUBTOTAL(9,F13:F3204)</f>
        <v>0</v>
      </c>
      <c r="G11" s="5">
        <f>SUBTOTAL(9,G13:G3204)</f>
        <v>0</v>
      </c>
      <c r="H11" s="5">
        <f>SUBTOTAL(9,H13:H3204)</f>
        <v>2664</v>
      </c>
      <c r="I11" s="5">
        <f>SUBTOTAL(9,I13:I3204)</f>
        <v>3999581.2517647059</v>
      </c>
      <c r="J11" s="5">
        <f>SUBTOTAL(9,J13:J3204)</f>
        <v>0</v>
      </c>
      <c r="K11" s="5">
        <f>SUBTOTAL(9,K13:K3204)</f>
        <v>0</v>
      </c>
      <c r="L11" s="5">
        <f>SUBTOTAL(9,L13:L3204)</f>
        <v>1849.28</v>
      </c>
      <c r="M11" s="5">
        <f>SUBTOTAL(9,M13:M3204)</f>
        <v>1197897.5900862745</v>
      </c>
      <c r="N11" s="5">
        <f>SUBTOTAL(9,N13:N3204)</f>
        <v>312</v>
      </c>
      <c r="O11" s="5">
        <f>SUBTOTAL(9,O13:O3204)</f>
        <v>171070.82352941175</v>
      </c>
      <c r="P11" s="5">
        <f>SUBTOTAL(9,P13:P3204)</f>
        <v>367.4</v>
      </c>
      <c r="Q11" s="5">
        <f>SUBTOTAL(9,Q13:Q3204)</f>
        <v>503255.15490196022</v>
      </c>
      <c r="R11" s="5">
        <f>SUBTOTAL(9,R13:R3204)</f>
        <v>0</v>
      </c>
      <c r="S11" s="5">
        <f>SUBTOTAL(9,S13:S3204)</f>
        <v>0</v>
      </c>
      <c r="T11" s="5">
        <f>SUBTOTAL(9,T13:T3204)</f>
        <v>4219.2800000000007</v>
      </c>
      <c r="U11" s="5">
        <f>SUBTOTAL(9,U13:U3204)</f>
        <v>18063163.735686272</v>
      </c>
      <c r="V11" s="5">
        <f>SUBTOTAL(9,V13:V3204)</f>
        <v>0</v>
      </c>
      <c r="W11" s="5">
        <f>SUBTOTAL(9,W13:W3204)</f>
        <v>0</v>
      </c>
      <c r="X11" s="5">
        <f>SUBTOTAL(9,X13:X3204)</f>
        <v>728.59999999999991</v>
      </c>
      <c r="Y11" s="5">
        <f>SUBTOTAL(9,Y13:Y3204)</f>
        <v>41351.621568627452</v>
      </c>
      <c r="Z11" s="5">
        <f>SUBTOTAL(9,Z13:Z3204)</f>
        <v>0</v>
      </c>
      <c r="AA11" s="5">
        <f>SUBTOTAL(9,AA13:AA3204)</f>
        <v>0</v>
      </c>
      <c r="AB11" s="5">
        <f>SUBTOTAL(9,AB13:AB3204)</f>
        <v>0</v>
      </c>
      <c r="AC11" s="5">
        <f>SUBTOTAL(9,AC13:AC3204)</f>
        <v>0</v>
      </c>
      <c r="AD11" s="5">
        <f>SUBTOTAL(9,AD13:AD3204)</f>
        <v>49.04</v>
      </c>
      <c r="AE11" s="5">
        <f>SUBTOTAL(9,AE13:AE3204)</f>
        <v>1144496.4815686275</v>
      </c>
      <c r="AF11" s="5">
        <f>SUBTOTAL(9,AF13:AF3204)</f>
        <v>650.17999999999995</v>
      </c>
      <c r="AG11" s="5">
        <f>SUBTOTAL(9,AG13:AG3204)</f>
        <v>5483847.5952941189</v>
      </c>
      <c r="AH11" s="5">
        <f>SUBTOTAL(9,AH13:AH3204)</f>
        <v>33.92</v>
      </c>
      <c r="AI11" s="5">
        <f>SUBTOTAL(9,AI13:AI3204)</f>
        <v>355970.44705882348</v>
      </c>
      <c r="AJ11" s="5">
        <f>SUBTOTAL(9,AJ13:AJ3204)</f>
        <v>13673.42</v>
      </c>
      <c r="AK11" s="5">
        <f>SUBTOTAL(9,AK13:AK3204)</f>
        <v>53492645.468529403</v>
      </c>
      <c r="AL11" s="5">
        <f>SUBTOTAL(9,AL13:AL3204)</f>
        <v>2534.8000000000002</v>
      </c>
      <c r="AM11" s="5">
        <f>SUBTOTAL(9,AM13:AM3204)</f>
        <v>4561720.5137254912</v>
      </c>
      <c r="AN11" s="5">
        <f>SUBTOTAL(9,AN13:AN3204)</f>
        <v>3753.1</v>
      </c>
      <c r="AO11" s="5">
        <f>SUBTOTAL(9,AO13:AO3204)</f>
        <v>8418387.2754901946</v>
      </c>
      <c r="AP11" s="5">
        <f>SUBTOTAL(9,AP13:AP3204)</f>
        <v>525</v>
      </c>
      <c r="AQ11" s="5">
        <f>SUBTOTAL(9,AQ13:AQ3204)</f>
        <v>1588799.2647058822</v>
      </c>
      <c r="AR11" s="5">
        <f>SUBTOTAL(9,AR13:AR3204)</f>
        <v>2739.78</v>
      </c>
      <c r="AS11" s="5">
        <f>SUBTOTAL(9,AS13:AS3204)</f>
        <v>3908188.7276470591</v>
      </c>
      <c r="AT11" s="5">
        <f>SUBTOTAL(9,AT13:AT3204)</f>
        <v>2739.88</v>
      </c>
      <c r="AU11" s="5">
        <f>SUBTOTAL(9,AU13:AU3204)</f>
        <v>3410156.7219607839</v>
      </c>
      <c r="AV11" s="5">
        <f>SUBTOTAL(9,AV13:AV3204)</f>
        <v>2843.4</v>
      </c>
      <c r="AW11" s="5">
        <f>SUBTOTAL(9,AW13:AW3204)</f>
        <v>6323359.2058823518</v>
      </c>
      <c r="AX11" s="5">
        <f>SUBTOTAL(9,AX13:AX3204)</f>
        <v>165.5</v>
      </c>
      <c r="AY11" s="5">
        <f>SUBTOTAL(9,AY13:AY3204)</f>
        <v>350295.35294117645</v>
      </c>
      <c r="AZ11" s="5">
        <f>SUBTOTAL(9,AZ13:AZ3204)</f>
        <v>0</v>
      </c>
      <c r="BA11" s="5">
        <f>SUBTOTAL(9,BA13:BA3204)</f>
        <v>0</v>
      </c>
      <c r="BB11" s="5">
        <f>SUBTOTAL(9,BB13:BB3204)</f>
        <v>3445.8</v>
      </c>
      <c r="BC11" s="5">
        <f>SUBTOTAL(9,BC13:BC3204)</f>
        <v>4589231.3</v>
      </c>
      <c r="BD11" s="5">
        <f>SUBTOTAL(9,BD13:BD3204)</f>
        <v>14398.11</v>
      </c>
      <c r="BE11" s="5">
        <f>SUBTOTAL(9,BE13:BE3204)</f>
        <v>6967239.2688235287</v>
      </c>
      <c r="BF11" s="5">
        <f>SUBTOTAL(9,BF13:BF3204)</f>
        <v>20231.199999999997</v>
      </c>
      <c r="BG11" s="5">
        <f>SUBTOTAL(9,BG13:BG3204)</f>
        <v>33217275.185784314</v>
      </c>
      <c r="BH11" s="5">
        <f>SUBTOTAL(9,BH13:BH3204)</f>
        <v>62260.409999999996</v>
      </c>
      <c r="BI11" s="5">
        <f>SUBTOTAL(9,BI13:BI3204)</f>
        <v>15348668.757352941</v>
      </c>
      <c r="BJ11" s="5">
        <f>SUBTOTAL(9,BJ13:BJ3204)</f>
        <v>33927.69999999999</v>
      </c>
      <c r="BK11" s="5">
        <f>SUBTOTAL(9,BK13:BK3204)</f>
        <v>15962389.679901963</v>
      </c>
      <c r="BL11" s="5">
        <f>SUBTOTAL(9,BL13:BL3204)</f>
        <v>55903.62</v>
      </c>
      <c r="BM11" s="5">
        <f>SUBTOTAL(9,BM13:BM3204)</f>
        <v>21442381.235294119</v>
      </c>
      <c r="BN11" s="5">
        <f>SUBTOTAL(9,BN13:BN3204)</f>
        <v>31011.199999999993</v>
      </c>
      <c r="BO11" s="5">
        <f>SUBTOTAL(9,BO13:BO3204)</f>
        <v>17165333.645098038</v>
      </c>
      <c r="BP11" s="5">
        <f>SUBTOTAL(9,BP13:BP3204)</f>
        <v>73109.759999999995</v>
      </c>
      <c r="BQ11" s="5">
        <f>SUBTOTAL(9,BQ13:BQ3204)</f>
        <v>21093820.17392157</v>
      </c>
      <c r="BR11" s="5">
        <f>SUBTOTAL(9,BR13:BR3204)</f>
        <v>15994.499999999998</v>
      </c>
      <c r="BS11" s="5">
        <f>SUBTOTAL(9,BS13:BS3204)</f>
        <v>6812721.6598039214</v>
      </c>
      <c r="BT11" s="5">
        <f>SUBTOTAL(9,BT13:BT3204)</f>
        <v>3445.8</v>
      </c>
      <c r="BU11" s="5">
        <f>SUBTOTAL(9,BU13:BU3204)</f>
        <v>1849448.6941176471</v>
      </c>
      <c r="BV11" s="5">
        <f>SUBTOTAL(9,BV13:BV3204)</f>
        <v>0</v>
      </c>
      <c r="BW11" s="5">
        <f>SUBTOTAL(9,BW13:BW3204)</f>
        <v>0</v>
      </c>
      <c r="BX11" s="5">
        <f>SUBTOTAL(9,BX13:BX3204)</f>
        <v>0</v>
      </c>
      <c r="BY11" s="5">
        <f>SUBTOTAL(9,BY13:BY3204)</f>
        <v>0</v>
      </c>
      <c r="BZ11" s="5">
        <f>SUBTOTAL(9,BZ13:BZ3204)</f>
        <v>0</v>
      </c>
      <c r="CA11" s="5">
        <f>SUBTOTAL(9,CA13:CA3204)</f>
        <v>0</v>
      </c>
      <c r="CB11" s="5">
        <f>SUBTOTAL(9,CB13:CB3204)</f>
        <v>0</v>
      </c>
      <c r="CC11" s="5">
        <f>SUBTOTAL(9,CC13:CC3204)</f>
        <v>0</v>
      </c>
      <c r="CD11" s="5">
        <f>SUBTOTAL(9,CD13:CD3204)</f>
        <v>26</v>
      </c>
      <c r="CE11" s="5">
        <f>SUBTOTAL(9,CE13:CE3204)</f>
        <v>5135673.6568627441</v>
      </c>
      <c r="CF11" s="5">
        <f>SUBTOTAL(9,CF13:CF3204)</f>
        <v>35010.219999999994</v>
      </c>
      <c r="CG11" s="5">
        <f>SUBTOTAL(9,CG13:CG3204)</f>
        <v>11684882.428627452</v>
      </c>
      <c r="CH11" s="5">
        <f>SUBTOTAL(9,CH13:CH3204)</f>
        <v>37514.51999999999</v>
      </c>
      <c r="CI11" s="5">
        <f>SUBTOTAL(9,CI13:CI3204)</f>
        <v>8372271.6170588229</v>
      </c>
      <c r="CJ11" s="5">
        <f>SUBTOTAL(9,CJ13:CJ3204)</f>
        <v>155</v>
      </c>
      <c r="CK11" s="5">
        <f>SUBTOTAL(9,CK13:CK3204)</f>
        <v>3768487.6470588231</v>
      </c>
      <c r="CL11" s="5">
        <f>SUBTOTAL(9,CL13:CL3204)</f>
        <v>0</v>
      </c>
      <c r="CM11" s="5">
        <f>SUBTOTAL(9,CM13:CM3204)</f>
        <v>0</v>
      </c>
      <c r="CN11" s="5">
        <f>SUBTOTAL(9,CN13:CN3204)</f>
        <v>0</v>
      </c>
      <c r="CO11" s="5">
        <f>SUBTOTAL(9,CO13:CO3204)</f>
        <v>0</v>
      </c>
      <c r="CP11" s="5">
        <f>SUBTOTAL(9,CP13:CP3204)</f>
        <v>0</v>
      </c>
      <c r="CQ11" s="5">
        <f>SUBTOTAL(9,CQ13:CQ3204)</f>
        <v>0</v>
      </c>
      <c r="CR11" s="5">
        <f>SUBTOTAL(9,CR13:CR3204)</f>
        <v>945.8</v>
      </c>
      <c r="CS11" s="5">
        <f>SUBTOTAL(9,CS13:CS3204)</f>
        <v>55848.562745098032</v>
      </c>
      <c r="CT11" s="5">
        <f>SUBTOTAL(9,CT13:CT3204)</f>
        <v>2335.6</v>
      </c>
      <c r="CU11" s="5">
        <f>SUBTOTAL(9,CU13:CU3204)</f>
        <v>5340326.0439999998</v>
      </c>
      <c r="CV11" s="5">
        <f>SUBTOTAL(9,CV13:CV3204)</f>
        <v>0</v>
      </c>
      <c r="CW11" s="5">
        <f>SUBTOTAL(9,CW13:CW3204)</f>
        <v>0</v>
      </c>
      <c r="CX11" s="5">
        <f>SUBTOTAL(9,CX13:CX3204)</f>
        <v>275</v>
      </c>
      <c r="CY11" s="5">
        <f>SUBTOTAL(9,CY13:CY3204)</f>
        <v>583354.75</v>
      </c>
      <c r="CZ11" s="5">
        <f>SUBTOTAL(9,CZ13:CZ3204)</f>
        <v>0</v>
      </c>
      <c r="DA11" s="5">
        <f>SUBTOTAL(9,DA13:DA3204)</f>
        <v>0</v>
      </c>
      <c r="DB11" s="5">
        <f>SUBTOTAL(9,DB13:DB3204)</f>
        <v>1</v>
      </c>
      <c r="DC11" s="5">
        <f>SUBTOTAL(9,DC13:DC3204)</f>
        <v>955243.51</v>
      </c>
      <c r="DD11" s="5">
        <f>SUBTOTAL(9,DD13:DD3204)</f>
        <v>0</v>
      </c>
      <c r="DE11" s="5">
        <f>SUBTOTAL(9,DE13:DE3204)</f>
        <v>0</v>
      </c>
      <c r="DF11" s="5">
        <f>SUBTOTAL(9,DF13:DF3204)</f>
        <v>0</v>
      </c>
      <c r="DG11" s="5">
        <f>SUBTOTAL(9,DG13:DG3204)</f>
        <v>0</v>
      </c>
      <c r="DH11" s="5">
        <f>SUBTOTAL(9,DH13:DH3204)</f>
        <v>0</v>
      </c>
      <c r="DI11" s="5">
        <f>SUBTOTAL(9,DI13:DI3204)</f>
        <v>0</v>
      </c>
      <c r="DJ11" s="5">
        <f>SUBTOTAL(9,DJ13:DJ3204)</f>
        <v>0</v>
      </c>
      <c r="DK11" s="5">
        <f>SUBTOTAL(9,DK13:DK3204)</f>
        <v>0</v>
      </c>
      <c r="DL11" s="5">
        <f>SUBTOTAL(9,DL13:DL3204)</f>
        <v>75921209.436176479</v>
      </c>
      <c r="DM11" s="5">
        <f>SUBTOTAL(9,DM13:DM3204)</f>
        <v>215588126.91849798</v>
      </c>
      <c r="DN11" s="5">
        <f>SUBTOTAL(9,DN13:DN3271)</f>
        <v>291509336.35467446</v>
      </c>
      <c r="DO11" s="5">
        <f>SUBTOTAL(9,DO13:DO3204)</f>
        <v>8548306.5643098243</v>
      </c>
      <c r="DP11" s="5">
        <f>SUBTOTAL(9,DP13:DP3204)</f>
        <v>1849448.6941176471</v>
      </c>
      <c r="DQ11" s="5">
        <f>SUBTOTAL(9,DQ13:DQ3204)</f>
        <v>129461.40858823531</v>
      </c>
    </row>
    <row r="12" spans="2:121" x14ac:dyDescent="0.25">
      <c r="B12" s="3"/>
      <c r="C12" s="4"/>
      <c r="D12" s="4"/>
      <c r="E12" s="4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</row>
    <row r="13" spans="2:121" ht="30" x14ac:dyDescent="0.25">
      <c r="B13" s="7">
        <v>109</v>
      </c>
      <c r="C13" s="8">
        <v>2016</v>
      </c>
      <c r="D13" s="9" t="s">
        <v>167</v>
      </c>
      <c r="E13" s="9" t="s">
        <v>168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0</v>
      </c>
      <c r="W13" s="10">
        <v>0</v>
      </c>
      <c r="X13" s="10">
        <v>0</v>
      </c>
      <c r="Y13" s="10">
        <v>0</v>
      </c>
      <c r="Z13" s="10">
        <v>0</v>
      </c>
      <c r="AA13" s="10">
        <v>0</v>
      </c>
      <c r="AB13" s="10">
        <v>0</v>
      </c>
      <c r="AC13" s="10">
        <v>0</v>
      </c>
      <c r="AD13" s="10">
        <v>0</v>
      </c>
      <c r="AE13" s="10">
        <v>0</v>
      </c>
      <c r="AF13" s="10">
        <v>0</v>
      </c>
      <c r="AG13" s="10">
        <v>0</v>
      </c>
      <c r="AH13" s="10">
        <v>0</v>
      </c>
      <c r="AI13" s="10">
        <v>0</v>
      </c>
      <c r="AJ13" s="10">
        <v>0</v>
      </c>
      <c r="AK13" s="10">
        <v>0</v>
      </c>
      <c r="AL13" s="10">
        <v>0</v>
      </c>
      <c r="AM13" s="10">
        <v>0</v>
      </c>
      <c r="AN13" s="10">
        <v>0</v>
      </c>
      <c r="AO13" s="10">
        <v>0</v>
      </c>
      <c r="AP13" s="10">
        <v>0</v>
      </c>
      <c r="AQ13" s="10">
        <v>0</v>
      </c>
      <c r="AR13" s="10">
        <v>0</v>
      </c>
      <c r="AS13" s="10">
        <v>0</v>
      </c>
      <c r="AT13" s="10">
        <v>0</v>
      </c>
      <c r="AU13" s="10">
        <v>0</v>
      </c>
      <c r="AV13" s="10">
        <v>789.4</v>
      </c>
      <c r="AW13" s="10">
        <v>1755524.9901960781</v>
      </c>
      <c r="AX13" s="10">
        <v>0</v>
      </c>
      <c r="AY13" s="10">
        <v>0</v>
      </c>
      <c r="AZ13" s="10">
        <v>0</v>
      </c>
      <c r="BA13" s="10">
        <v>0</v>
      </c>
      <c r="BB13" s="10">
        <v>0</v>
      </c>
      <c r="BC13" s="10">
        <v>0</v>
      </c>
      <c r="BD13" s="10">
        <v>0</v>
      </c>
      <c r="BE13" s="10">
        <v>0</v>
      </c>
      <c r="BF13" s="10">
        <v>789.4</v>
      </c>
      <c r="BG13" s="10">
        <v>1357589.9980392156</v>
      </c>
      <c r="BH13" s="10">
        <v>2420.1999999999998</v>
      </c>
      <c r="BI13" s="10">
        <v>598524.95098039217</v>
      </c>
      <c r="BJ13" s="10">
        <v>789.4</v>
      </c>
      <c r="BK13" s="10">
        <v>390907.78431372548</v>
      </c>
      <c r="BL13" s="10">
        <v>2420.1999999999998</v>
      </c>
      <c r="BM13" s="10">
        <v>837460.38235294109</v>
      </c>
      <c r="BN13" s="10">
        <v>789.4</v>
      </c>
      <c r="BO13" s="10">
        <v>451892.80392156856</v>
      </c>
      <c r="BP13" s="10">
        <v>0</v>
      </c>
      <c r="BQ13" s="10">
        <v>0</v>
      </c>
      <c r="BR13" s="10">
        <v>0</v>
      </c>
      <c r="BS13" s="10">
        <v>0</v>
      </c>
      <c r="BT13" s="10">
        <v>0</v>
      </c>
      <c r="BU13" s="10">
        <v>0</v>
      </c>
      <c r="BV13" s="10">
        <v>0</v>
      </c>
      <c r="BW13" s="10">
        <v>0</v>
      </c>
      <c r="BX13" s="10">
        <v>0</v>
      </c>
      <c r="BY13" s="10">
        <v>0</v>
      </c>
      <c r="BZ13" s="10">
        <v>0</v>
      </c>
      <c r="CA13" s="10">
        <v>0</v>
      </c>
      <c r="CB13" s="10">
        <v>0</v>
      </c>
      <c r="CC13" s="10">
        <v>0</v>
      </c>
      <c r="CD13" s="10">
        <v>0</v>
      </c>
      <c r="CE13" s="10">
        <v>0</v>
      </c>
      <c r="CF13" s="10">
        <v>0</v>
      </c>
      <c r="CG13" s="10">
        <v>0</v>
      </c>
      <c r="CH13" s="10">
        <v>0</v>
      </c>
      <c r="CI13" s="10">
        <v>0</v>
      </c>
      <c r="CJ13" s="10">
        <v>0</v>
      </c>
      <c r="CK13" s="10">
        <v>0</v>
      </c>
      <c r="CL13" s="10">
        <v>0</v>
      </c>
      <c r="CM13" s="10">
        <v>0</v>
      </c>
      <c r="CN13" s="10">
        <v>0</v>
      </c>
      <c r="CO13" s="10">
        <v>0</v>
      </c>
      <c r="CP13" s="10">
        <v>0</v>
      </c>
      <c r="CQ13" s="10">
        <v>0</v>
      </c>
      <c r="CR13" s="10">
        <v>0</v>
      </c>
      <c r="CS13" s="10">
        <v>0</v>
      </c>
      <c r="CT13" s="10">
        <v>0</v>
      </c>
      <c r="CU13" s="10">
        <v>0</v>
      </c>
      <c r="CV13" s="10">
        <v>0</v>
      </c>
      <c r="CW13" s="10">
        <v>0</v>
      </c>
      <c r="CX13" s="10">
        <v>0</v>
      </c>
      <c r="CY13" s="10">
        <v>0</v>
      </c>
      <c r="CZ13" s="10">
        <v>0</v>
      </c>
      <c r="DA13" s="10">
        <v>0</v>
      </c>
      <c r="DB13" s="10">
        <v>0</v>
      </c>
      <c r="DC13" s="10">
        <v>0</v>
      </c>
      <c r="DD13" s="10">
        <v>0</v>
      </c>
      <c r="DE13" s="10">
        <v>0</v>
      </c>
      <c r="DF13" s="10">
        <v>0</v>
      </c>
      <c r="DG13" s="10">
        <v>0</v>
      </c>
      <c r="DH13" s="10">
        <v>0</v>
      </c>
      <c r="DI13" s="10">
        <v>0</v>
      </c>
      <c r="DJ13" s="10">
        <v>0</v>
      </c>
      <c r="DK13" s="10">
        <v>0</v>
      </c>
      <c r="DL13" s="10">
        <v>0</v>
      </c>
      <c r="DM13" s="10">
        <v>5391900.9098039214</v>
      </c>
      <c r="DN13" s="10">
        <v>5391900.9098039214</v>
      </c>
      <c r="DO13" s="10">
        <v>80878.513647058819</v>
      </c>
      <c r="DP13" s="10">
        <f t="shared" ref="DP13:DP49" si="0">CC13+CA13+BY13+BW13+BU13</f>
        <v>0</v>
      </c>
      <c r="DQ13" s="10">
        <f t="shared" ref="DQ13:DQ50" si="1">DP13*0.07</f>
        <v>0</v>
      </c>
    </row>
    <row r="14" spans="2:121" ht="14.1" customHeight="1" x14ac:dyDescent="0.25">
      <c r="B14" s="7">
        <v>109</v>
      </c>
      <c r="C14" s="8">
        <v>2016</v>
      </c>
      <c r="D14" s="9" t="s">
        <v>167</v>
      </c>
      <c r="E14" s="9" t="s">
        <v>169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  <c r="R14" s="10">
        <v>0</v>
      </c>
      <c r="S14" s="10">
        <v>0</v>
      </c>
      <c r="T14" s="10">
        <v>0</v>
      </c>
      <c r="U14" s="10">
        <v>0</v>
      </c>
      <c r="V14" s="10">
        <v>0</v>
      </c>
      <c r="W14" s="10">
        <v>0</v>
      </c>
      <c r="X14" s="10">
        <v>0</v>
      </c>
      <c r="Y14" s="10">
        <v>0</v>
      </c>
      <c r="Z14" s="10">
        <v>0</v>
      </c>
      <c r="AA14" s="10">
        <v>0</v>
      </c>
      <c r="AB14" s="10">
        <v>0</v>
      </c>
      <c r="AC14" s="10">
        <v>0</v>
      </c>
      <c r="AD14" s="10">
        <v>0</v>
      </c>
      <c r="AE14" s="10">
        <v>0</v>
      </c>
      <c r="AF14" s="10">
        <v>0</v>
      </c>
      <c r="AG14" s="10">
        <v>0</v>
      </c>
      <c r="AH14" s="10">
        <v>0</v>
      </c>
      <c r="AI14" s="10">
        <v>0</v>
      </c>
      <c r="AJ14" s="10">
        <v>0</v>
      </c>
      <c r="AK14" s="10">
        <v>0</v>
      </c>
      <c r="AL14" s="10">
        <v>0</v>
      </c>
      <c r="AM14" s="10">
        <v>0</v>
      </c>
      <c r="AN14" s="10">
        <v>0</v>
      </c>
      <c r="AO14" s="10">
        <v>0</v>
      </c>
      <c r="AP14" s="10">
        <v>0</v>
      </c>
      <c r="AQ14" s="10">
        <v>0</v>
      </c>
      <c r="AR14" s="10">
        <v>1020</v>
      </c>
      <c r="AS14" s="10">
        <v>1454990</v>
      </c>
      <c r="AT14" s="10">
        <v>1020</v>
      </c>
      <c r="AU14" s="10">
        <v>1269529.9999999998</v>
      </c>
      <c r="AV14" s="10">
        <v>0</v>
      </c>
      <c r="AW14" s="10">
        <v>0</v>
      </c>
      <c r="AX14" s="10">
        <v>0</v>
      </c>
      <c r="AY14" s="10">
        <v>0</v>
      </c>
      <c r="AZ14" s="10">
        <v>0</v>
      </c>
      <c r="BA14" s="10">
        <v>0</v>
      </c>
      <c r="BB14" s="10">
        <v>0</v>
      </c>
      <c r="BC14" s="10">
        <v>0</v>
      </c>
      <c r="BD14" s="10">
        <v>0</v>
      </c>
      <c r="BE14" s="10">
        <v>0</v>
      </c>
      <c r="BF14" s="10">
        <v>0</v>
      </c>
      <c r="BG14" s="10">
        <v>0</v>
      </c>
      <c r="BH14" s="10">
        <v>0</v>
      </c>
      <c r="BI14" s="10">
        <v>0</v>
      </c>
      <c r="BJ14" s="10">
        <v>0</v>
      </c>
      <c r="BK14" s="10">
        <v>0</v>
      </c>
      <c r="BL14" s="10">
        <v>0</v>
      </c>
      <c r="BM14" s="10">
        <v>0</v>
      </c>
      <c r="BN14" s="10">
        <v>0</v>
      </c>
      <c r="BO14" s="10">
        <v>0</v>
      </c>
      <c r="BP14" s="10">
        <v>0</v>
      </c>
      <c r="BQ14" s="10">
        <v>0</v>
      </c>
      <c r="BR14" s="10">
        <v>0</v>
      </c>
      <c r="BS14" s="10">
        <v>0</v>
      </c>
      <c r="BT14" s="10">
        <v>0</v>
      </c>
      <c r="BU14" s="10">
        <v>0</v>
      </c>
      <c r="BV14" s="10">
        <v>0</v>
      </c>
      <c r="BW14" s="10">
        <v>0</v>
      </c>
      <c r="BX14" s="10">
        <v>0</v>
      </c>
      <c r="BY14" s="10">
        <v>0</v>
      </c>
      <c r="BZ14" s="10">
        <v>0</v>
      </c>
      <c r="CA14" s="10">
        <v>0</v>
      </c>
      <c r="CB14" s="10">
        <v>0</v>
      </c>
      <c r="CC14" s="10">
        <v>0</v>
      </c>
      <c r="CD14" s="10">
        <v>0</v>
      </c>
      <c r="CE14" s="10">
        <v>0</v>
      </c>
      <c r="CF14" s="10">
        <v>0</v>
      </c>
      <c r="CG14" s="10">
        <v>0</v>
      </c>
      <c r="CH14" s="10">
        <v>0</v>
      </c>
      <c r="CI14" s="10">
        <v>0</v>
      </c>
      <c r="CJ14" s="10">
        <v>0</v>
      </c>
      <c r="CK14" s="10">
        <v>0</v>
      </c>
      <c r="CL14" s="10">
        <v>0</v>
      </c>
      <c r="CM14" s="10">
        <v>0</v>
      </c>
      <c r="CN14" s="10">
        <v>0</v>
      </c>
      <c r="CO14" s="10">
        <v>0</v>
      </c>
      <c r="CP14" s="10">
        <v>0</v>
      </c>
      <c r="CQ14" s="10">
        <v>0</v>
      </c>
      <c r="CR14" s="10">
        <v>0</v>
      </c>
      <c r="CS14" s="10">
        <v>0</v>
      </c>
      <c r="CT14" s="10">
        <v>0</v>
      </c>
      <c r="CU14" s="10">
        <v>0</v>
      </c>
      <c r="CV14" s="10">
        <v>0</v>
      </c>
      <c r="CW14" s="10">
        <v>0</v>
      </c>
      <c r="CX14" s="10">
        <v>0</v>
      </c>
      <c r="CY14" s="10">
        <v>0</v>
      </c>
      <c r="CZ14" s="10">
        <v>0</v>
      </c>
      <c r="DA14" s="10">
        <v>0</v>
      </c>
      <c r="DB14" s="10">
        <v>0</v>
      </c>
      <c r="DC14" s="10">
        <v>0</v>
      </c>
      <c r="DD14" s="10">
        <v>0</v>
      </c>
      <c r="DE14" s="10">
        <v>0</v>
      </c>
      <c r="DF14" s="10">
        <v>0</v>
      </c>
      <c r="DG14" s="10">
        <v>0</v>
      </c>
      <c r="DH14" s="10">
        <v>0</v>
      </c>
      <c r="DI14" s="10">
        <v>0</v>
      </c>
      <c r="DJ14" s="10">
        <v>0</v>
      </c>
      <c r="DK14" s="10">
        <v>0</v>
      </c>
      <c r="DL14" s="10">
        <v>1269529.9999999998</v>
      </c>
      <c r="DM14" s="10">
        <v>1454990</v>
      </c>
      <c r="DN14" s="10">
        <v>2724520</v>
      </c>
      <c r="DO14" s="10">
        <v>110691.94999999998</v>
      </c>
      <c r="DP14" s="10">
        <f t="shared" si="0"/>
        <v>0</v>
      </c>
      <c r="DQ14" s="10">
        <f t="shared" si="1"/>
        <v>0</v>
      </c>
    </row>
    <row r="15" spans="2:121" x14ac:dyDescent="0.25">
      <c r="B15" s="7">
        <v>109</v>
      </c>
      <c r="C15" s="8">
        <v>2015</v>
      </c>
      <c r="D15" s="9" t="s">
        <v>167</v>
      </c>
      <c r="E15" s="9" t="s">
        <v>170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  <c r="R15" s="10">
        <v>0</v>
      </c>
      <c r="S15" s="10">
        <v>0</v>
      </c>
      <c r="T15" s="10">
        <v>0</v>
      </c>
      <c r="U15" s="10">
        <v>0</v>
      </c>
      <c r="V15" s="10">
        <v>0</v>
      </c>
      <c r="W15" s="10">
        <v>0</v>
      </c>
      <c r="X15" s="10">
        <v>0</v>
      </c>
      <c r="Y15" s="10">
        <v>0</v>
      </c>
      <c r="Z15" s="10">
        <v>0</v>
      </c>
      <c r="AA15" s="10">
        <v>0</v>
      </c>
      <c r="AB15" s="10">
        <v>0</v>
      </c>
      <c r="AC15" s="10">
        <v>0</v>
      </c>
      <c r="AD15" s="10">
        <v>0</v>
      </c>
      <c r="AE15" s="10">
        <v>0</v>
      </c>
      <c r="AF15" s="10">
        <v>17.5</v>
      </c>
      <c r="AG15" s="10">
        <v>147601.17647058825</v>
      </c>
      <c r="AH15" s="10">
        <v>0</v>
      </c>
      <c r="AI15" s="10">
        <v>0</v>
      </c>
      <c r="AJ15" s="10">
        <v>0</v>
      </c>
      <c r="AK15" s="10">
        <v>0</v>
      </c>
      <c r="AL15" s="10">
        <v>0</v>
      </c>
      <c r="AM15" s="10">
        <v>0</v>
      </c>
      <c r="AN15" s="10">
        <v>0</v>
      </c>
      <c r="AO15" s="10">
        <v>0</v>
      </c>
      <c r="AP15" s="10">
        <v>0</v>
      </c>
      <c r="AQ15" s="10">
        <v>0</v>
      </c>
      <c r="AR15" s="10">
        <v>0</v>
      </c>
      <c r="AS15" s="10">
        <v>0</v>
      </c>
      <c r="AT15" s="10">
        <v>0</v>
      </c>
      <c r="AU15" s="10">
        <v>0</v>
      </c>
      <c r="AV15" s="10">
        <v>0</v>
      </c>
      <c r="AW15" s="10">
        <v>0</v>
      </c>
      <c r="AX15" s="10">
        <v>0</v>
      </c>
      <c r="AY15" s="10">
        <v>0</v>
      </c>
      <c r="AZ15" s="10">
        <v>0</v>
      </c>
      <c r="BA15" s="10">
        <v>0</v>
      </c>
      <c r="BB15" s="10">
        <v>0</v>
      </c>
      <c r="BC15" s="10">
        <v>0</v>
      </c>
      <c r="BD15" s="10">
        <v>0</v>
      </c>
      <c r="BE15" s="10">
        <v>0</v>
      </c>
      <c r="BF15" s="10">
        <v>783.2</v>
      </c>
      <c r="BG15" s="10">
        <v>1346927.3960784315</v>
      </c>
      <c r="BH15" s="10">
        <v>2346.3000000000002</v>
      </c>
      <c r="BI15" s="10">
        <v>580249.1911764706</v>
      </c>
      <c r="BJ15" s="10">
        <v>393.2</v>
      </c>
      <c r="BK15" s="10">
        <v>194711.09803921566</v>
      </c>
      <c r="BL15" s="10">
        <v>2346.3000000000002</v>
      </c>
      <c r="BM15" s="10">
        <v>811888.8088235294</v>
      </c>
      <c r="BN15" s="10">
        <v>393.2</v>
      </c>
      <c r="BO15" s="10">
        <v>225087.72549019606</v>
      </c>
      <c r="BP15" s="10">
        <v>2346.3000000000002</v>
      </c>
      <c r="BQ15" s="10">
        <v>684199.4823529413</v>
      </c>
      <c r="BR15" s="10">
        <v>393.2</v>
      </c>
      <c r="BS15" s="10">
        <v>161593.63529411764</v>
      </c>
      <c r="BT15" s="10">
        <v>0</v>
      </c>
      <c r="BU15" s="10">
        <v>0</v>
      </c>
      <c r="BV15" s="10">
        <v>0</v>
      </c>
      <c r="BW15" s="10">
        <v>0</v>
      </c>
      <c r="BX15" s="10">
        <v>0</v>
      </c>
      <c r="BY15" s="10">
        <v>0</v>
      </c>
      <c r="BZ15" s="10">
        <v>0</v>
      </c>
      <c r="CA15" s="10">
        <v>0</v>
      </c>
      <c r="CB15" s="10">
        <v>0</v>
      </c>
      <c r="CC15" s="10">
        <v>0</v>
      </c>
      <c r="CD15" s="10">
        <v>0</v>
      </c>
      <c r="CE15" s="10">
        <v>0</v>
      </c>
      <c r="CF15" s="10">
        <v>0</v>
      </c>
      <c r="CG15" s="10">
        <v>0</v>
      </c>
      <c r="CH15" s="10">
        <v>0</v>
      </c>
      <c r="CI15" s="10">
        <v>0</v>
      </c>
      <c r="CJ15" s="10">
        <v>0</v>
      </c>
      <c r="CK15" s="10">
        <v>0</v>
      </c>
      <c r="CL15" s="10">
        <v>0</v>
      </c>
      <c r="CM15" s="10">
        <v>0</v>
      </c>
      <c r="CN15" s="10">
        <v>0</v>
      </c>
      <c r="CO15" s="10">
        <v>0</v>
      </c>
      <c r="CP15" s="10">
        <v>0</v>
      </c>
      <c r="CQ15" s="10">
        <v>0</v>
      </c>
      <c r="CR15" s="10">
        <v>0</v>
      </c>
      <c r="CS15" s="10">
        <v>0</v>
      </c>
      <c r="CT15" s="10">
        <v>0</v>
      </c>
      <c r="CU15" s="10">
        <v>0</v>
      </c>
      <c r="CV15" s="10">
        <v>0</v>
      </c>
      <c r="CW15" s="10">
        <v>0</v>
      </c>
      <c r="CX15" s="10">
        <v>0</v>
      </c>
      <c r="CY15" s="10">
        <v>0</v>
      </c>
      <c r="CZ15" s="10">
        <v>0</v>
      </c>
      <c r="DA15" s="10">
        <v>0</v>
      </c>
      <c r="DB15" s="10">
        <v>0</v>
      </c>
      <c r="DC15" s="10">
        <v>0</v>
      </c>
      <c r="DD15" s="10">
        <v>0</v>
      </c>
      <c r="DE15" s="10">
        <v>0</v>
      </c>
      <c r="DF15" s="10">
        <v>0</v>
      </c>
      <c r="DG15" s="10">
        <v>0</v>
      </c>
      <c r="DH15" s="10">
        <v>0</v>
      </c>
      <c r="DI15" s="10">
        <v>0</v>
      </c>
      <c r="DJ15" s="10">
        <v>0</v>
      </c>
      <c r="DK15" s="10">
        <v>0</v>
      </c>
      <c r="DL15" s="10">
        <v>0</v>
      </c>
      <c r="DM15" s="10">
        <v>4152258.5137254903</v>
      </c>
      <c r="DN15" s="10">
        <v>4152258.5137254903</v>
      </c>
      <c r="DO15" s="10">
        <v>62283.877705882354</v>
      </c>
      <c r="DP15" s="10">
        <f t="shared" si="0"/>
        <v>0</v>
      </c>
      <c r="DQ15" s="10">
        <f t="shared" si="1"/>
        <v>0</v>
      </c>
    </row>
    <row r="16" spans="2:121" x14ac:dyDescent="0.25">
      <c r="B16" s="7">
        <v>109</v>
      </c>
      <c r="C16" s="8">
        <v>2016</v>
      </c>
      <c r="D16" s="9" t="s">
        <v>167</v>
      </c>
      <c r="E16" s="9" t="s">
        <v>171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0">
        <v>0</v>
      </c>
      <c r="R16" s="10">
        <v>0</v>
      </c>
      <c r="S16" s="10">
        <v>0</v>
      </c>
      <c r="T16" s="10">
        <v>0</v>
      </c>
      <c r="U16" s="10">
        <v>0</v>
      </c>
      <c r="V16" s="10">
        <v>0</v>
      </c>
      <c r="W16" s="10">
        <v>0</v>
      </c>
      <c r="X16" s="10">
        <v>0</v>
      </c>
      <c r="Y16" s="10">
        <v>0</v>
      </c>
      <c r="Z16" s="10">
        <v>0</v>
      </c>
      <c r="AA16" s="10">
        <v>0</v>
      </c>
      <c r="AB16" s="10">
        <v>0</v>
      </c>
      <c r="AC16" s="10">
        <v>0</v>
      </c>
      <c r="AD16" s="10">
        <v>0</v>
      </c>
      <c r="AE16" s="10">
        <v>0</v>
      </c>
      <c r="AF16" s="10">
        <v>14.15</v>
      </c>
      <c r="AG16" s="10">
        <v>119346.09411764708</v>
      </c>
      <c r="AH16" s="10">
        <v>0</v>
      </c>
      <c r="AI16" s="10">
        <v>0</v>
      </c>
      <c r="AJ16" s="10">
        <v>0</v>
      </c>
      <c r="AK16" s="10">
        <v>0</v>
      </c>
      <c r="AL16" s="10">
        <v>0</v>
      </c>
      <c r="AM16" s="10">
        <v>0</v>
      </c>
      <c r="AN16" s="10">
        <v>0</v>
      </c>
      <c r="AO16" s="10">
        <v>0</v>
      </c>
      <c r="AP16" s="10">
        <v>0</v>
      </c>
      <c r="AQ16" s="10">
        <v>0</v>
      </c>
      <c r="AR16" s="10">
        <v>0</v>
      </c>
      <c r="AS16" s="10">
        <v>0</v>
      </c>
      <c r="AT16" s="10">
        <v>0</v>
      </c>
      <c r="AU16" s="10">
        <v>0</v>
      </c>
      <c r="AV16" s="10">
        <v>0</v>
      </c>
      <c r="AW16" s="10">
        <v>0</v>
      </c>
      <c r="AX16" s="10">
        <v>0</v>
      </c>
      <c r="AY16" s="10">
        <v>0</v>
      </c>
      <c r="AZ16" s="10">
        <v>0</v>
      </c>
      <c r="BA16" s="10">
        <v>0</v>
      </c>
      <c r="BB16" s="10">
        <v>0</v>
      </c>
      <c r="BC16" s="10">
        <v>0</v>
      </c>
      <c r="BD16" s="10">
        <v>0</v>
      </c>
      <c r="BE16" s="10">
        <v>0</v>
      </c>
      <c r="BF16" s="10">
        <v>787</v>
      </c>
      <c r="BG16" s="10">
        <v>1353462.5392156863</v>
      </c>
      <c r="BH16" s="10">
        <v>2240.3000000000002</v>
      </c>
      <c r="BI16" s="10">
        <v>554034.97549019614</v>
      </c>
      <c r="BJ16" s="10">
        <v>397</v>
      </c>
      <c r="BK16" s="10">
        <v>196592.84313725491</v>
      </c>
      <c r="BL16" s="10">
        <v>2240.3000000000002</v>
      </c>
      <c r="BM16" s="10">
        <v>775209.6911764706</v>
      </c>
      <c r="BN16" s="10">
        <v>397</v>
      </c>
      <c r="BO16" s="10">
        <v>227263.03921568624</v>
      </c>
      <c r="BP16" s="10">
        <v>2240.3000000000002</v>
      </c>
      <c r="BQ16" s="10">
        <v>653289.05098039226</v>
      </c>
      <c r="BR16" s="10">
        <v>397</v>
      </c>
      <c r="BS16" s="10">
        <v>163155.32352941175</v>
      </c>
      <c r="BT16" s="10">
        <v>0</v>
      </c>
      <c r="BU16" s="10">
        <v>0</v>
      </c>
      <c r="BV16" s="10">
        <v>0</v>
      </c>
      <c r="BW16" s="10">
        <v>0</v>
      </c>
      <c r="BX16" s="10">
        <v>0</v>
      </c>
      <c r="BY16" s="10">
        <v>0</v>
      </c>
      <c r="BZ16" s="10">
        <v>0</v>
      </c>
      <c r="CA16" s="10">
        <v>0</v>
      </c>
      <c r="CB16" s="10">
        <v>0</v>
      </c>
      <c r="CC16" s="10">
        <v>0</v>
      </c>
      <c r="CD16" s="10">
        <v>0</v>
      </c>
      <c r="CE16" s="10">
        <v>0</v>
      </c>
      <c r="CF16" s="10">
        <v>0</v>
      </c>
      <c r="CG16" s="10">
        <v>0</v>
      </c>
      <c r="CH16" s="10">
        <v>0</v>
      </c>
      <c r="CI16" s="10">
        <v>0</v>
      </c>
      <c r="CJ16" s="10">
        <v>0</v>
      </c>
      <c r="CK16" s="10">
        <v>0</v>
      </c>
      <c r="CL16" s="10">
        <v>0</v>
      </c>
      <c r="CM16" s="10">
        <v>0</v>
      </c>
      <c r="CN16" s="10">
        <v>0</v>
      </c>
      <c r="CO16" s="10">
        <v>0</v>
      </c>
      <c r="CP16" s="10">
        <v>0</v>
      </c>
      <c r="CQ16" s="10">
        <v>0</v>
      </c>
      <c r="CR16" s="10">
        <v>0</v>
      </c>
      <c r="CS16" s="10">
        <v>0</v>
      </c>
      <c r="CT16" s="10">
        <v>0</v>
      </c>
      <c r="CU16" s="10">
        <v>0</v>
      </c>
      <c r="CV16" s="10">
        <v>0</v>
      </c>
      <c r="CW16" s="10">
        <v>0</v>
      </c>
      <c r="CX16" s="10">
        <v>0</v>
      </c>
      <c r="CY16" s="10">
        <v>0</v>
      </c>
      <c r="CZ16" s="10">
        <v>0</v>
      </c>
      <c r="DA16" s="10">
        <v>0</v>
      </c>
      <c r="DB16" s="10">
        <v>0</v>
      </c>
      <c r="DC16" s="10">
        <v>0</v>
      </c>
      <c r="DD16" s="10">
        <v>0</v>
      </c>
      <c r="DE16" s="10">
        <v>0</v>
      </c>
      <c r="DF16" s="10">
        <v>0</v>
      </c>
      <c r="DG16" s="10">
        <v>0</v>
      </c>
      <c r="DH16" s="10">
        <v>0</v>
      </c>
      <c r="DI16" s="10">
        <v>0</v>
      </c>
      <c r="DJ16" s="10">
        <v>0</v>
      </c>
      <c r="DK16" s="10">
        <v>0</v>
      </c>
      <c r="DL16" s="10">
        <v>0</v>
      </c>
      <c r="DM16" s="10">
        <v>4042353.556862745</v>
      </c>
      <c r="DN16" s="10">
        <v>4042353.556862745</v>
      </c>
      <c r="DO16" s="10">
        <v>60635.30335294117</v>
      </c>
      <c r="DP16" s="10">
        <f t="shared" si="0"/>
        <v>0</v>
      </c>
      <c r="DQ16" s="10">
        <f t="shared" si="1"/>
        <v>0</v>
      </c>
    </row>
    <row r="17" spans="2:121" x14ac:dyDescent="0.25">
      <c r="B17" s="7">
        <v>109</v>
      </c>
      <c r="C17" s="8">
        <v>2016</v>
      </c>
      <c r="D17" s="9" t="s">
        <v>167</v>
      </c>
      <c r="E17" s="9" t="s">
        <v>172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  <c r="W17" s="10">
        <v>0</v>
      </c>
      <c r="X17" s="10">
        <v>0</v>
      </c>
      <c r="Y17" s="10">
        <v>0</v>
      </c>
      <c r="Z17" s="10">
        <v>0</v>
      </c>
      <c r="AA17" s="10">
        <v>0</v>
      </c>
      <c r="AB17" s="10">
        <v>0</v>
      </c>
      <c r="AC17" s="10">
        <v>0</v>
      </c>
      <c r="AD17" s="10">
        <v>0</v>
      </c>
      <c r="AE17" s="10">
        <v>0</v>
      </c>
      <c r="AF17" s="10">
        <v>14.15</v>
      </c>
      <c r="AG17" s="10">
        <v>119346.09411764708</v>
      </c>
      <c r="AH17" s="10">
        <v>0</v>
      </c>
      <c r="AI17" s="10">
        <v>0</v>
      </c>
      <c r="AJ17" s="10">
        <v>0</v>
      </c>
      <c r="AK17" s="10">
        <v>0</v>
      </c>
      <c r="AL17" s="10">
        <v>0</v>
      </c>
      <c r="AM17" s="10">
        <v>0</v>
      </c>
      <c r="AN17" s="10">
        <v>0</v>
      </c>
      <c r="AO17" s="10">
        <v>0</v>
      </c>
      <c r="AP17" s="10">
        <v>0</v>
      </c>
      <c r="AQ17" s="10">
        <v>0</v>
      </c>
      <c r="AR17" s="10">
        <v>0</v>
      </c>
      <c r="AS17" s="10">
        <v>0</v>
      </c>
      <c r="AT17" s="10">
        <v>0</v>
      </c>
      <c r="AU17" s="10">
        <v>0</v>
      </c>
      <c r="AV17" s="10">
        <v>0</v>
      </c>
      <c r="AW17" s="10">
        <v>0</v>
      </c>
      <c r="AX17" s="10">
        <v>0</v>
      </c>
      <c r="AY17" s="10">
        <v>0</v>
      </c>
      <c r="AZ17" s="10">
        <v>0</v>
      </c>
      <c r="BA17" s="10">
        <v>0</v>
      </c>
      <c r="BB17" s="10">
        <v>0</v>
      </c>
      <c r="BC17" s="10">
        <v>0</v>
      </c>
      <c r="BD17" s="10">
        <v>0</v>
      </c>
      <c r="BE17" s="10">
        <v>0</v>
      </c>
      <c r="BF17" s="10">
        <v>777</v>
      </c>
      <c r="BG17" s="10">
        <v>1336264.794117647</v>
      </c>
      <c r="BH17" s="10">
        <v>2335.5</v>
      </c>
      <c r="BI17" s="10">
        <v>577578.3088235294</v>
      </c>
      <c r="BJ17" s="10">
        <v>387</v>
      </c>
      <c r="BK17" s="10">
        <v>191640.88235294117</v>
      </c>
      <c r="BL17" s="10">
        <v>2333.5</v>
      </c>
      <c r="BM17" s="10">
        <v>807459.63235294109</v>
      </c>
      <c r="BN17" s="10">
        <v>387</v>
      </c>
      <c r="BO17" s="10">
        <v>221538.52941176467</v>
      </c>
      <c r="BP17" s="10">
        <v>2335.5</v>
      </c>
      <c r="BQ17" s="10">
        <v>681050.11764705891</v>
      </c>
      <c r="BR17" s="10">
        <v>387</v>
      </c>
      <c r="BS17" s="10">
        <v>159045.61764705883</v>
      </c>
      <c r="BT17" s="10">
        <v>0</v>
      </c>
      <c r="BU17" s="10">
        <v>0</v>
      </c>
      <c r="BV17" s="10">
        <v>0</v>
      </c>
      <c r="BW17" s="10">
        <v>0</v>
      </c>
      <c r="BX17" s="10">
        <v>0</v>
      </c>
      <c r="BY17" s="10">
        <v>0</v>
      </c>
      <c r="BZ17" s="10">
        <v>0</v>
      </c>
      <c r="CA17" s="10">
        <v>0</v>
      </c>
      <c r="CB17" s="10">
        <v>0</v>
      </c>
      <c r="CC17" s="10">
        <v>0</v>
      </c>
      <c r="CD17" s="10">
        <v>0</v>
      </c>
      <c r="CE17" s="10">
        <v>0</v>
      </c>
      <c r="CF17" s="10">
        <v>0</v>
      </c>
      <c r="CG17" s="10">
        <v>0</v>
      </c>
      <c r="CH17" s="10">
        <v>0</v>
      </c>
      <c r="CI17" s="10">
        <v>0</v>
      </c>
      <c r="CJ17" s="10">
        <v>0</v>
      </c>
      <c r="CK17" s="10">
        <v>0</v>
      </c>
      <c r="CL17" s="10">
        <v>0</v>
      </c>
      <c r="CM17" s="10">
        <v>0</v>
      </c>
      <c r="CN17" s="10">
        <v>0</v>
      </c>
      <c r="CO17" s="10">
        <v>0</v>
      </c>
      <c r="CP17" s="10">
        <v>0</v>
      </c>
      <c r="CQ17" s="10">
        <v>0</v>
      </c>
      <c r="CR17" s="10">
        <v>0</v>
      </c>
      <c r="CS17" s="10">
        <v>0</v>
      </c>
      <c r="CT17" s="10">
        <v>0</v>
      </c>
      <c r="CU17" s="10">
        <v>0</v>
      </c>
      <c r="CV17" s="10">
        <v>0</v>
      </c>
      <c r="CW17" s="10">
        <v>0</v>
      </c>
      <c r="CX17" s="10">
        <v>0</v>
      </c>
      <c r="CY17" s="10">
        <v>0</v>
      </c>
      <c r="CZ17" s="10">
        <v>0</v>
      </c>
      <c r="DA17" s="10">
        <v>0</v>
      </c>
      <c r="DB17" s="10">
        <v>0</v>
      </c>
      <c r="DC17" s="10">
        <v>0</v>
      </c>
      <c r="DD17" s="10">
        <v>0</v>
      </c>
      <c r="DE17" s="10">
        <v>0</v>
      </c>
      <c r="DF17" s="10">
        <v>0</v>
      </c>
      <c r="DG17" s="10">
        <v>0</v>
      </c>
      <c r="DH17" s="10">
        <v>0</v>
      </c>
      <c r="DI17" s="10">
        <v>0</v>
      </c>
      <c r="DJ17" s="10">
        <v>0</v>
      </c>
      <c r="DK17" s="10">
        <v>0</v>
      </c>
      <c r="DL17" s="10">
        <v>0</v>
      </c>
      <c r="DM17" s="10">
        <v>4093923.9764705887</v>
      </c>
      <c r="DN17" s="10">
        <v>4093923.9764705887</v>
      </c>
      <c r="DO17" s="10">
        <v>61408.859647058831</v>
      </c>
      <c r="DP17" s="10">
        <f t="shared" si="0"/>
        <v>0</v>
      </c>
      <c r="DQ17" s="10">
        <f t="shared" si="1"/>
        <v>0</v>
      </c>
    </row>
    <row r="18" spans="2:121" x14ac:dyDescent="0.25">
      <c r="B18" s="7">
        <v>109</v>
      </c>
      <c r="C18" s="8">
        <v>2016</v>
      </c>
      <c r="D18" s="9" t="s">
        <v>167</v>
      </c>
      <c r="E18" s="9" t="s">
        <v>173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0</v>
      </c>
      <c r="AC18" s="10">
        <v>0</v>
      </c>
      <c r="AD18" s="10">
        <v>0</v>
      </c>
      <c r="AE18" s="10">
        <v>0</v>
      </c>
      <c r="AF18" s="10">
        <v>42</v>
      </c>
      <c r="AG18" s="10">
        <v>354242.82352941181</v>
      </c>
      <c r="AH18" s="10">
        <v>0</v>
      </c>
      <c r="AI18" s="10">
        <v>0</v>
      </c>
      <c r="AJ18" s="10">
        <v>0</v>
      </c>
      <c r="AK18" s="10">
        <v>0</v>
      </c>
      <c r="AL18" s="10">
        <v>0</v>
      </c>
      <c r="AM18" s="10">
        <v>0</v>
      </c>
      <c r="AN18" s="10">
        <v>0</v>
      </c>
      <c r="AO18" s="10">
        <v>0</v>
      </c>
      <c r="AP18" s="10">
        <v>0</v>
      </c>
      <c r="AQ18" s="10">
        <v>0</v>
      </c>
      <c r="AR18" s="10">
        <v>0</v>
      </c>
      <c r="AS18" s="10">
        <v>0</v>
      </c>
      <c r="AT18" s="10">
        <v>0</v>
      </c>
      <c r="AU18" s="10">
        <v>0</v>
      </c>
      <c r="AV18" s="10">
        <v>0</v>
      </c>
      <c r="AW18" s="10">
        <v>0</v>
      </c>
      <c r="AX18" s="10">
        <v>0</v>
      </c>
      <c r="AY18" s="10">
        <v>0</v>
      </c>
      <c r="AZ18" s="10">
        <v>0</v>
      </c>
      <c r="BA18" s="10">
        <v>0</v>
      </c>
      <c r="BB18" s="10">
        <v>0</v>
      </c>
      <c r="BC18" s="10">
        <v>0</v>
      </c>
      <c r="BD18" s="10">
        <v>0</v>
      </c>
      <c r="BE18" s="10">
        <v>0</v>
      </c>
      <c r="BF18" s="10">
        <v>786.6</v>
      </c>
      <c r="BG18" s="10">
        <v>1352774.6294117647</v>
      </c>
      <c r="BH18" s="10">
        <v>2310.8000000000002</v>
      </c>
      <c r="BI18" s="10">
        <v>571469.90196078434</v>
      </c>
      <c r="BJ18" s="10">
        <v>396.6</v>
      </c>
      <c r="BK18" s="10">
        <v>196394.76470588235</v>
      </c>
      <c r="BL18" s="10">
        <v>2310.8000000000002</v>
      </c>
      <c r="BM18" s="10">
        <v>799604.76470588241</v>
      </c>
      <c r="BN18" s="10">
        <v>396.6</v>
      </c>
      <c r="BO18" s="10">
        <v>227034.0588235294</v>
      </c>
      <c r="BP18" s="10">
        <v>2310.8000000000002</v>
      </c>
      <c r="BQ18" s="10">
        <v>673847.40392156877</v>
      </c>
      <c r="BR18" s="10">
        <v>396.6</v>
      </c>
      <c r="BS18" s="10">
        <v>162990.93529411763</v>
      </c>
      <c r="BT18" s="10">
        <v>0</v>
      </c>
      <c r="BU18" s="10">
        <v>0</v>
      </c>
      <c r="BV18" s="10">
        <v>0</v>
      </c>
      <c r="BW18" s="10">
        <v>0</v>
      </c>
      <c r="BX18" s="10">
        <v>0</v>
      </c>
      <c r="BY18" s="10">
        <v>0</v>
      </c>
      <c r="BZ18" s="10">
        <v>0</v>
      </c>
      <c r="CA18" s="10">
        <v>0</v>
      </c>
      <c r="CB18" s="10">
        <v>0</v>
      </c>
      <c r="CC18" s="10">
        <v>0</v>
      </c>
      <c r="CD18" s="10">
        <v>0</v>
      </c>
      <c r="CE18" s="10">
        <v>0</v>
      </c>
      <c r="CF18" s="10">
        <v>0</v>
      </c>
      <c r="CG18" s="10">
        <v>0</v>
      </c>
      <c r="CH18" s="10">
        <v>0</v>
      </c>
      <c r="CI18" s="10">
        <v>0</v>
      </c>
      <c r="CJ18" s="10">
        <v>0</v>
      </c>
      <c r="CK18" s="10">
        <v>0</v>
      </c>
      <c r="CL18" s="10">
        <v>0</v>
      </c>
      <c r="CM18" s="10">
        <v>0</v>
      </c>
      <c r="CN18" s="10">
        <v>0</v>
      </c>
      <c r="CO18" s="10">
        <v>0</v>
      </c>
      <c r="CP18" s="10">
        <v>0</v>
      </c>
      <c r="CQ18" s="10">
        <v>0</v>
      </c>
      <c r="CR18" s="10">
        <v>0</v>
      </c>
      <c r="CS18" s="10">
        <v>0</v>
      </c>
      <c r="CT18" s="10">
        <v>0</v>
      </c>
      <c r="CU18" s="10">
        <v>0</v>
      </c>
      <c r="CV18" s="10">
        <v>0</v>
      </c>
      <c r="CW18" s="10">
        <v>0</v>
      </c>
      <c r="CX18" s="10">
        <v>0</v>
      </c>
      <c r="CY18" s="10">
        <v>0</v>
      </c>
      <c r="CZ18" s="10">
        <v>0</v>
      </c>
      <c r="DA18" s="10">
        <v>0</v>
      </c>
      <c r="DB18" s="10">
        <v>0</v>
      </c>
      <c r="DC18" s="10">
        <v>0</v>
      </c>
      <c r="DD18" s="10">
        <v>0</v>
      </c>
      <c r="DE18" s="10">
        <v>0</v>
      </c>
      <c r="DF18" s="10">
        <v>0</v>
      </c>
      <c r="DG18" s="10">
        <v>0</v>
      </c>
      <c r="DH18" s="10">
        <v>0</v>
      </c>
      <c r="DI18" s="10">
        <v>0</v>
      </c>
      <c r="DJ18" s="10">
        <v>0</v>
      </c>
      <c r="DK18" s="10">
        <v>0</v>
      </c>
      <c r="DL18" s="10">
        <v>0</v>
      </c>
      <c r="DM18" s="10">
        <v>4338359.2823529411</v>
      </c>
      <c r="DN18" s="10">
        <v>4338359.2823529411</v>
      </c>
      <c r="DO18" s="10">
        <v>65075.389235294111</v>
      </c>
      <c r="DP18" s="10">
        <f t="shared" si="0"/>
        <v>0</v>
      </c>
      <c r="DQ18" s="10">
        <f t="shared" si="1"/>
        <v>0</v>
      </c>
    </row>
    <row r="19" spans="2:121" x14ac:dyDescent="0.25">
      <c r="B19" s="7">
        <v>109</v>
      </c>
      <c r="C19" s="8">
        <v>2015</v>
      </c>
      <c r="D19" s="9" t="s">
        <v>167</v>
      </c>
      <c r="E19" s="9" t="s">
        <v>174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0">
        <v>0</v>
      </c>
      <c r="Z19" s="10">
        <v>0</v>
      </c>
      <c r="AA19" s="10">
        <v>0</v>
      </c>
      <c r="AB19" s="10">
        <v>0</v>
      </c>
      <c r="AC19" s="10">
        <v>0</v>
      </c>
      <c r="AD19" s="10">
        <v>0</v>
      </c>
      <c r="AE19" s="10">
        <v>0</v>
      </c>
      <c r="AF19" s="10">
        <v>56.6</v>
      </c>
      <c r="AG19" s="10">
        <v>477384.37647058832</v>
      </c>
      <c r="AH19" s="10">
        <v>0</v>
      </c>
      <c r="AI19" s="10">
        <v>0</v>
      </c>
      <c r="AJ19" s="10">
        <v>1560</v>
      </c>
      <c r="AK19" s="10">
        <v>6102215.2941176472</v>
      </c>
      <c r="AL19" s="10">
        <v>0</v>
      </c>
      <c r="AM19" s="10">
        <v>0</v>
      </c>
      <c r="AN19" s="10">
        <v>0</v>
      </c>
      <c r="AO19" s="10">
        <v>0</v>
      </c>
      <c r="AP19" s="10">
        <v>0</v>
      </c>
      <c r="AQ19" s="10">
        <v>0</v>
      </c>
      <c r="AR19" s="10">
        <v>0</v>
      </c>
      <c r="AS19" s="10">
        <v>0</v>
      </c>
      <c r="AT19" s="10">
        <v>0</v>
      </c>
      <c r="AU19" s="10">
        <v>0</v>
      </c>
      <c r="AV19" s="10">
        <v>0</v>
      </c>
      <c r="AW19" s="10">
        <v>0</v>
      </c>
      <c r="AX19" s="10">
        <v>0</v>
      </c>
      <c r="AY19" s="10">
        <v>0</v>
      </c>
      <c r="AZ19" s="10">
        <v>0</v>
      </c>
      <c r="BA19" s="10">
        <v>0</v>
      </c>
      <c r="BB19" s="10">
        <v>0</v>
      </c>
      <c r="BC19" s="10">
        <v>0</v>
      </c>
      <c r="BD19" s="10">
        <v>0</v>
      </c>
      <c r="BE19" s="10">
        <v>0</v>
      </c>
      <c r="BF19" s="10">
        <v>0</v>
      </c>
      <c r="BG19" s="10">
        <v>0</v>
      </c>
      <c r="BH19" s="10">
        <v>0</v>
      </c>
      <c r="BI19" s="10">
        <v>0</v>
      </c>
      <c r="BJ19" s="10">
        <v>0</v>
      </c>
      <c r="BK19" s="10">
        <v>0</v>
      </c>
      <c r="BL19" s="10">
        <v>2310.8000000000002</v>
      </c>
      <c r="BM19" s="10">
        <v>799604.76470588241</v>
      </c>
      <c r="BN19" s="10">
        <v>396.6</v>
      </c>
      <c r="BO19" s="10">
        <v>227034.0588235294</v>
      </c>
      <c r="BP19" s="10">
        <v>2310.8000000000002</v>
      </c>
      <c r="BQ19" s="10">
        <v>673847.40392156877</v>
      </c>
      <c r="BR19" s="10">
        <v>396.6</v>
      </c>
      <c r="BS19" s="10">
        <v>162990.93529411763</v>
      </c>
      <c r="BT19" s="10">
        <v>0</v>
      </c>
      <c r="BU19" s="10">
        <v>0</v>
      </c>
      <c r="BV19" s="10">
        <v>0</v>
      </c>
      <c r="BW19" s="10">
        <v>0</v>
      </c>
      <c r="BX19" s="10">
        <v>0</v>
      </c>
      <c r="BY19" s="10">
        <v>0</v>
      </c>
      <c r="BZ19" s="10">
        <v>0</v>
      </c>
      <c r="CA19" s="10">
        <v>0</v>
      </c>
      <c r="CB19" s="10">
        <v>0</v>
      </c>
      <c r="CC19" s="10">
        <v>0</v>
      </c>
      <c r="CD19" s="10">
        <v>0</v>
      </c>
      <c r="CE19" s="10">
        <v>0</v>
      </c>
      <c r="CF19" s="10">
        <v>0</v>
      </c>
      <c r="CG19" s="10">
        <v>0</v>
      </c>
      <c r="CH19" s="10">
        <v>0</v>
      </c>
      <c r="CI19" s="10">
        <v>0</v>
      </c>
      <c r="CJ19" s="10">
        <v>0</v>
      </c>
      <c r="CK19" s="10">
        <v>0</v>
      </c>
      <c r="CL19" s="10">
        <v>0</v>
      </c>
      <c r="CM19" s="10">
        <v>0</v>
      </c>
      <c r="CN19" s="10">
        <v>0</v>
      </c>
      <c r="CO19" s="10">
        <v>0</v>
      </c>
      <c r="CP19" s="10">
        <v>0</v>
      </c>
      <c r="CQ19" s="10">
        <v>0</v>
      </c>
      <c r="CR19" s="10">
        <v>0</v>
      </c>
      <c r="CS19" s="10">
        <v>0</v>
      </c>
      <c r="CT19" s="10">
        <v>0</v>
      </c>
      <c r="CU19" s="10">
        <v>0</v>
      </c>
      <c r="CV19" s="10">
        <v>0</v>
      </c>
      <c r="CW19" s="10">
        <v>0</v>
      </c>
      <c r="CX19" s="10">
        <v>0</v>
      </c>
      <c r="CY19" s="10">
        <v>0</v>
      </c>
      <c r="CZ19" s="10">
        <v>0</v>
      </c>
      <c r="DA19" s="10">
        <v>0</v>
      </c>
      <c r="DB19" s="10">
        <v>0</v>
      </c>
      <c r="DC19" s="10">
        <v>0</v>
      </c>
      <c r="DD19" s="10">
        <v>0</v>
      </c>
      <c r="DE19" s="10">
        <v>0</v>
      </c>
      <c r="DF19" s="10">
        <v>0</v>
      </c>
      <c r="DG19" s="10">
        <v>0</v>
      </c>
      <c r="DH19" s="10">
        <v>0</v>
      </c>
      <c r="DI19" s="10">
        <v>0</v>
      </c>
      <c r="DJ19" s="10">
        <v>0</v>
      </c>
      <c r="DK19" s="10">
        <v>0</v>
      </c>
      <c r="DL19" s="10">
        <v>6102215.2941176472</v>
      </c>
      <c r="DM19" s="10">
        <v>2340861.5392156863</v>
      </c>
      <c r="DN19" s="10">
        <v>8443076.833333334</v>
      </c>
      <c r="DO19" s="10">
        <v>462267.99367647065</v>
      </c>
      <c r="DP19" s="10">
        <f t="shared" si="0"/>
        <v>0</v>
      </c>
      <c r="DQ19" s="10">
        <f t="shared" si="1"/>
        <v>0</v>
      </c>
    </row>
    <row r="20" spans="2:121" x14ac:dyDescent="0.25">
      <c r="B20" s="7">
        <v>109</v>
      </c>
      <c r="C20" s="8">
        <v>2015</v>
      </c>
      <c r="D20" s="9" t="s">
        <v>167</v>
      </c>
      <c r="E20" s="9" t="s">
        <v>175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  <c r="AC20" s="10">
        <v>0</v>
      </c>
      <c r="AD20" s="10">
        <v>0</v>
      </c>
      <c r="AE20" s="10">
        <v>0</v>
      </c>
      <c r="AF20" s="10">
        <v>82.32</v>
      </c>
      <c r="AG20" s="10">
        <v>694315.93411764712</v>
      </c>
      <c r="AH20" s="10">
        <v>0</v>
      </c>
      <c r="AI20" s="10">
        <v>0</v>
      </c>
      <c r="AJ20" s="10">
        <v>0</v>
      </c>
      <c r="AK20" s="10">
        <v>0</v>
      </c>
      <c r="AL20" s="10">
        <v>0</v>
      </c>
      <c r="AM20" s="10">
        <v>0</v>
      </c>
      <c r="AN20" s="10">
        <v>0</v>
      </c>
      <c r="AO20" s="10">
        <v>0</v>
      </c>
      <c r="AP20" s="10">
        <v>0</v>
      </c>
      <c r="AQ20" s="10">
        <v>0</v>
      </c>
      <c r="AR20" s="10">
        <v>0</v>
      </c>
      <c r="AS20" s="10">
        <v>0</v>
      </c>
      <c r="AT20" s="10">
        <v>0</v>
      </c>
      <c r="AU20" s="10">
        <v>0</v>
      </c>
      <c r="AV20" s="10">
        <v>0</v>
      </c>
      <c r="AW20" s="10">
        <v>0</v>
      </c>
      <c r="AX20" s="10">
        <v>0</v>
      </c>
      <c r="AY20" s="10">
        <v>0</v>
      </c>
      <c r="AZ20" s="10">
        <v>0</v>
      </c>
      <c r="BA20" s="10">
        <v>0</v>
      </c>
      <c r="BB20" s="10">
        <v>0</v>
      </c>
      <c r="BC20" s="10">
        <v>0</v>
      </c>
      <c r="BD20" s="10">
        <v>0</v>
      </c>
      <c r="BE20" s="10">
        <v>0</v>
      </c>
      <c r="BF20" s="10">
        <v>0</v>
      </c>
      <c r="BG20" s="10">
        <v>0</v>
      </c>
      <c r="BH20" s="10">
        <v>0</v>
      </c>
      <c r="BI20" s="10">
        <v>0</v>
      </c>
      <c r="BJ20" s="10">
        <v>0</v>
      </c>
      <c r="BK20" s="10">
        <v>0</v>
      </c>
      <c r="BL20" s="10">
        <v>0</v>
      </c>
      <c r="BM20" s="10">
        <v>0</v>
      </c>
      <c r="BN20" s="10">
        <v>0</v>
      </c>
      <c r="BO20" s="10">
        <v>0</v>
      </c>
      <c r="BP20" s="10">
        <v>0</v>
      </c>
      <c r="BQ20" s="10">
        <v>0</v>
      </c>
      <c r="BR20" s="10">
        <v>0</v>
      </c>
      <c r="BS20" s="10">
        <v>0</v>
      </c>
      <c r="BT20" s="10">
        <v>0</v>
      </c>
      <c r="BU20" s="10">
        <v>0</v>
      </c>
      <c r="BV20" s="10">
        <v>0</v>
      </c>
      <c r="BW20" s="10">
        <v>0</v>
      </c>
      <c r="BX20" s="10">
        <v>0</v>
      </c>
      <c r="BY20" s="10">
        <v>0</v>
      </c>
      <c r="BZ20" s="10">
        <v>0</v>
      </c>
      <c r="CA20" s="10">
        <v>0</v>
      </c>
      <c r="CB20" s="10">
        <v>0</v>
      </c>
      <c r="CC20" s="10">
        <v>0</v>
      </c>
      <c r="CD20" s="10">
        <v>0</v>
      </c>
      <c r="CE20" s="10">
        <v>0</v>
      </c>
      <c r="CF20" s="10">
        <v>0</v>
      </c>
      <c r="CG20" s="10">
        <v>0</v>
      </c>
      <c r="CH20" s="10">
        <v>0</v>
      </c>
      <c r="CI20" s="10">
        <v>0</v>
      </c>
      <c r="CJ20" s="10">
        <v>0</v>
      </c>
      <c r="CK20" s="10">
        <v>0</v>
      </c>
      <c r="CL20" s="10">
        <v>0</v>
      </c>
      <c r="CM20" s="10">
        <v>0</v>
      </c>
      <c r="CN20" s="10">
        <v>0</v>
      </c>
      <c r="CO20" s="10">
        <v>0</v>
      </c>
      <c r="CP20" s="10">
        <v>0</v>
      </c>
      <c r="CQ20" s="10">
        <v>0</v>
      </c>
      <c r="CR20" s="10">
        <v>0</v>
      </c>
      <c r="CS20" s="10">
        <v>0</v>
      </c>
      <c r="CT20" s="10">
        <v>0</v>
      </c>
      <c r="CU20" s="10">
        <v>0</v>
      </c>
      <c r="CV20" s="10">
        <v>0</v>
      </c>
      <c r="CW20" s="10">
        <v>0</v>
      </c>
      <c r="CX20" s="10">
        <v>0</v>
      </c>
      <c r="CY20" s="10">
        <v>0</v>
      </c>
      <c r="CZ20" s="10">
        <v>0</v>
      </c>
      <c r="DA20" s="10">
        <v>0</v>
      </c>
      <c r="DB20" s="10">
        <v>0</v>
      </c>
      <c r="DC20" s="10">
        <v>0</v>
      </c>
      <c r="DD20" s="10">
        <v>0</v>
      </c>
      <c r="DE20" s="10">
        <v>0</v>
      </c>
      <c r="DF20" s="10">
        <v>0</v>
      </c>
      <c r="DG20" s="10">
        <v>0</v>
      </c>
      <c r="DH20" s="10">
        <v>0</v>
      </c>
      <c r="DI20" s="10">
        <v>0</v>
      </c>
      <c r="DJ20" s="10">
        <v>0</v>
      </c>
      <c r="DK20" s="10">
        <v>0</v>
      </c>
      <c r="DL20" s="10">
        <v>0</v>
      </c>
      <c r="DM20" s="10">
        <v>694315.93411764712</v>
      </c>
      <c r="DN20" s="10">
        <v>694315.93411764712</v>
      </c>
      <c r="DO20" s="10">
        <v>10414.739011764706</v>
      </c>
      <c r="DP20" s="10">
        <f t="shared" si="0"/>
        <v>0</v>
      </c>
      <c r="DQ20" s="10">
        <f t="shared" si="1"/>
        <v>0</v>
      </c>
    </row>
    <row r="21" spans="2:121" x14ac:dyDescent="0.25">
      <c r="B21" s="7">
        <v>109</v>
      </c>
      <c r="C21" s="8">
        <v>2016</v>
      </c>
      <c r="D21" s="9" t="s">
        <v>167</v>
      </c>
      <c r="E21" s="9" t="s">
        <v>176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  <c r="Z21" s="10">
        <v>0</v>
      </c>
      <c r="AA21" s="10">
        <v>0</v>
      </c>
      <c r="AB21" s="10">
        <v>0</v>
      </c>
      <c r="AC21" s="10">
        <v>0</v>
      </c>
      <c r="AD21" s="10">
        <v>0</v>
      </c>
      <c r="AE21" s="10">
        <v>0</v>
      </c>
      <c r="AF21" s="10">
        <v>28.08</v>
      </c>
      <c r="AG21" s="10">
        <v>236836.63058823533</v>
      </c>
      <c r="AH21" s="10">
        <v>0</v>
      </c>
      <c r="AI21" s="10">
        <v>0</v>
      </c>
      <c r="AJ21" s="10">
        <v>395.5</v>
      </c>
      <c r="AK21" s="10">
        <v>1548708.2058823528</v>
      </c>
      <c r="AL21" s="10">
        <v>0</v>
      </c>
      <c r="AM21" s="10">
        <v>0</v>
      </c>
      <c r="AN21" s="10">
        <v>0</v>
      </c>
      <c r="AO21" s="10">
        <v>0</v>
      </c>
      <c r="AP21" s="10">
        <v>0</v>
      </c>
      <c r="AQ21" s="10">
        <v>0</v>
      </c>
      <c r="AR21" s="10">
        <v>0</v>
      </c>
      <c r="AS21" s="10">
        <v>0</v>
      </c>
      <c r="AT21" s="10">
        <v>0</v>
      </c>
      <c r="AU21" s="10">
        <v>0</v>
      </c>
      <c r="AV21" s="10">
        <v>0</v>
      </c>
      <c r="AW21" s="10">
        <v>0</v>
      </c>
      <c r="AX21" s="10">
        <v>0</v>
      </c>
      <c r="AY21" s="10">
        <v>0</v>
      </c>
      <c r="AZ21" s="10">
        <v>0</v>
      </c>
      <c r="BA21" s="10">
        <v>0</v>
      </c>
      <c r="BB21" s="10">
        <v>0</v>
      </c>
      <c r="BC21" s="10">
        <v>0</v>
      </c>
      <c r="BD21" s="10">
        <v>0</v>
      </c>
      <c r="BE21" s="10">
        <v>0</v>
      </c>
      <c r="BF21" s="10">
        <v>1239</v>
      </c>
      <c r="BG21" s="10">
        <v>2080086.6470588236</v>
      </c>
      <c r="BH21" s="10">
        <v>0</v>
      </c>
      <c r="BI21" s="10">
        <v>0</v>
      </c>
      <c r="BJ21" s="10">
        <v>1239</v>
      </c>
      <c r="BK21" s="10">
        <v>656803.6176470588</v>
      </c>
      <c r="BL21" s="10">
        <v>0</v>
      </c>
      <c r="BM21" s="10">
        <v>0</v>
      </c>
      <c r="BN21" s="10">
        <v>1293</v>
      </c>
      <c r="BO21" s="10">
        <v>740635.47058823518</v>
      </c>
      <c r="BP21" s="10">
        <v>4291.1000000000004</v>
      </c>
      <c r="BQ21" s="10">
        <v>1211436.4274509805</v>
      </c>
      <c r="BR21" s="10">
        <v>1239</v>
      </c>
      <c r="BS21" s="10">
        <v>563210.5294117647</v>
      </c>
      <c r="BT21" s="10">
        <v>0</v>
      </c>
      <c r="BU21" s="10">
        <v>0</v>
      </c>
      <c r="BV21" s="10">
        <v>0</v>
      </c>
      <c r="BW21" s="10">
        <v>0</v>
      </c>
      <c r="BX21" s="10">
        <v>0</v>
      </c>
      <c r="BY21" s="10">
        <v>0</v>
      </c>
      <c r="BZ21" s="10">
        <v>0</v>
      </c>
      <c r="CA21" s="10">
        <v>0</v>
      </c>
      <c r="CB21" s="10">
        <v>0</v>
      </c>
      <c r="CC21" s="10">
        <v>0</v>
      </c>
      <c r="CD21" s="10">
        <v>0</v>
      </c>
      <c r="CE21" s="10">
        <v>0</v>
      </c>
      <c r="CF21" s="10">
        <v>4291.1000000000004</v>
      </c>
      <c r="CG21" s="10">
        <v>1412529.1529411767</v>
      </c>
      <c r="CH21" s="10">
        <v>4291.1000000000004</v>
      </c>
      <c r="CI21" s="10">
        <v>825153.28823529417</v>
      </c>
      <c r="CJ21" s="10">
        <v>0</v>
      </c>
      <c r="CK21" s="10">
        <v>0</v>
      </c>
      <c r="CL21" s="10">
        <v>0</v>
      </c>
      <c r="CM21" s="10">
        <v>0</v>
      </c>
      <c r="CN21" s="10">
        <v>0</v>
      </c>
      <c r="CO21" s="10">
        <v>0</v>
      </c>
      <c r="CP21" s="10">
        <v>0</v>
      </c>
      <c r="CQ21" s="10">
        <v>0</v>
      </c>
      <c r="CR21" s="10">
        <v>0</v>
      </c>
      <c r="CS21" s="10">
        <v>0</v>
      </c>
      <c r="CT21" s="10">
        <v>0</v>
      </c>
      <c r="CU21" s="10">
        <v>0</v>
      </c>
      <c r="CV21" s="10">
        <v>0</v>
      </c>
      <c r="CW21" s="10">
        <v>0</v>
      </c>
      <c r="CX21" s="10">
        <v>0</v>
      </c>
      <c r="CY21" s="10">
        <v>0</v>
      </c>
      <c r="CZ21" s="10">
        <v>0</v>
      </c>
      <c r="DA21" s="10">
        <v>0</v>
      </c>
      <c r="DB21" s="10">
        <v>0</v>
      </c>
      <c r="DC21" s="10">
        <v>0</v>
      </c>
      <c r="DD21" s="10">
        <v>0</v>
      </c>
      <c r="DE21" s="10">
        <v>0</v>
      </c>
      <c r="DF21" s="10">
        <v>0</v>
      </c>
      <c r="DG21" s="10">
        <v>0</v>
      </c>
      <c r="DH21" s="10">
        <v>0</v>
      </c>
      <c r="DI21" s="10">
        <v>0</v>
      </c>
      <c r="DJ21" s="10">
        <v>0</v>
      </c>
      <c r="DK21" s="10">
        <v>0</v>
      </c>
      <c r="DL21" s="10">
        <v>1548708.2058823528</v>
      </c>
      <c r="DM21" s="10">
        <v>7726691.76392157</v>
      </c>
      <c r="DN21" s="10">
        <v>9275399.9698039219</v>
      </c>
      <c r="DO21" s="10">
        <v>224309.95087058825</v>
      </c>
      <c r="DP21" s="10">
        <f t="shared" si="0"/>
        <v>0</v>
      </c>
      <c r="DQ21" s="10">
        <f t="shared" si="1"/>
        <v>0</v>
      </c>
    </row>
    <row r="22" spans="2:121" x14ac:dyDescent="0.25">
      <c r="B22" s="7">
        <v>109</v>
      </c>
      <c r="C22" s="8">
        <v>2016</v>
      </c>
      <c r="D22" s="9" t="s">
        <v>167</v>
      </c>
      <c r="E22" s="9" t="s">
        <v>177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0</v>
      </c>
      <c r="AE22" s="10">
        <v>0</v>
      </c>
      <c r="AF22" s="10">
        <v>43.2</v>
      </c>
      <c r="AG22" s="10">
        <v>364364.04705882363</v>
      </c>
      <c r="AH22" s="10">
        <v>0</v>
      </c>
      <c r="AI22" s="10">
        <v>0</v>
      </c>
      <c r="AJ22" s="10">
        <v>0</v>
      </c>
      <c r="AK22" s="10">
        <v>0</v>
      </c>
      <c r="AL22" s="10">
        <v>0</v>
      </c>
      <c r="AM22" s="10">
        <v>0</v>
      </c>
      <c r="AN22" s="10">
        <v>0</v>
      </c>
      <c r="AO22" s="10">
        <v>0</v>
      </c>
      <c r="AP22" s="10">
        <v>0</v>
      </c>
      <c r="AQ22" s="10">
        <v>0</v>
      </c>
      <c r="AR22" s="10">
        <v>0</v>
      </c>
      <c r="AS22" s="10">
        <v>0</v>
      </c>
      <c r="AT22" s="10">
        <v>0</v>
      </c>
      <c r="AU22" s="10">
        <v>0</v>
      </c>
      <c r="AV22" s="10">
        <v>0</v>
      </c>
      <c r="AW22" s="10">
        <v>0</v>
      </c>
      <c r="AX22" s="10">
        <v>0</v>
      </c>
      <c r="AY22" s="10">
        <v>0</v>
      </c>
      <c r="AZ22" s="10">
        <v>0</v>
      </c>
      <c r="BA22" s="10">
        <v>0</v>
      </c>
      <c r="BB22" s="10">
        <v>0</v>
      </c>
      <c r="BC22" s="10">
        <v>0</v>
      </c>
      <c r="BD22" s="10">
        <v>0</v>
      </c>
      <c r="BE22" s="10">
        <v>0</v>
      </c>
      <c r="BF22" s="10">
        <v>83</v>
      </c>
      <c r="BG22" s="10">
        <v>142741.28431372548</v>
      </c>
      <c r="BH22" s="10">
        <v>0</v>
      </c>
      <c r="BI22" s="10">
        <v>0</v>
      </c>
      <c r="BJ22" s="10">
        <v>83</v>
      </c>
      <c r="BK22" s="10">
        <v>41101.274509803923</v>
      </c>
      <c r="BL22" s="10">
        <v>0</v>
      </c>
      <c r="BM22" s="10">
        <v>0</v>
      </c>
      <c r="BN22" s="10">
        <v>0</v>
      </c>
      <c r="BO22" s="10">
        <v>0</v>
      </c>
      <c r="BP22" s="10">
        <v>3019.23</v>
      </c>
      <c r="BQ22" s="10">
        <v>880431.14823529415</v>
      </c>
      <c r="BR22" s="10">
        <v>83</v>
      </c>
      <c r="BS22" s="10">
        <v>34110.558823529413</v>
      </c>
      <c r="BT22" s="10">
        <v>0</v>
      </c>
      <c r="BU22" s="10">
        <v>0</v>
      </c>
      <c r="BV22" s="10">
        <v>0</v>
      </c>
      <c r="BW22" s="10">
        <v>0</v>
      </c>
      <c r="BX22" s="10">
        <v>0</v>
      </c>
      <c r="BY22" s="10">
        <v>0</v>
      </c>
      <c r="BZ22" s="10">
        <v>0</v>
      </c>
      <c r="CA22" s="10">
        <v>0</v>
      </c>
      <c r="CB22" s="10">
        <v>0</v>
      </c>
      <c r="CC22" s="10">
        <v>0</v>
      </c>
      <c r="CD22" s="10">
        <v>0</v>
      </c>
      <c r="CE22" s="10">
        <v>0</v>
      </c>
      <c r="CF22" s="10">
        <v>0</v>
      </c>
      <c r="CG22" s="10">
        <v>0</v>
      </c>
      <c r="CH22" s="10">
        <v>0</v>
      </c>
      <c r="CI22" s="10">
        <v>0</v>
      </c>
      <c r="CJ22" s="10">
        <v>0</v>
      </c>
      <c r="CK22" s="10">
        <v>0</v>
      </c>
      <c r="CL22" s="10">
        <v>0</v>
      </c>
      <c r="CM22" s="10">
        <v>0</v>
      </c>
      <c r="CN22" s="10">
        <v>0</v>
      </c>
      <c r="CO22" s="10">
        <v>0</v>
      </c>
      <c r="CP22" s="10">
        <v>0</v>
      </c>
      <c r="CQ22" s="10">
        <v>0</v>
      </c>
      <c r="CR22" s="10">
        <v>0</v>
      </c>
      <c r="CS22" s="10">
        <v>0</v>
      </c>
      <c r="CT22" s="10">
        <v>0</v>
      </c>
      <c r="CU22" s="10">
        <v>0</v>
      </c>
      <c r="CV22" s="10">
        <v>0</v>
      </c>
      <c r="CW22" s="10">
        <v>0</v>
      </c>
      <c r="CX22" s="10">
        <v>0</v>
      </c>
      <c r="CY22" s="10">
        <v>0</v>
      </c>
      <c r="CZ22" s="10">
        <v>0</v>
      </c>
      <c r="DA22" s="10">
        <v>0</v>
      </c>
      <c r="DB22" s="10">
        <v>0</v>
      </c>
      <c r="DC22" s="10">
        <v>0</v>
      </c>
      <c r="DD22" s="10">
        <v>0</v>
      </c>
      <c r="DE22" s="10">
        <v>0</v>
      </c>
      <c r="DF22" s="10">
        <v>0</v>
      </c>
      <c r="DG22" s="10">
        <v>0</v>
      </c>
      <c r="DH22" s="10">
        <v>0</v>
      </c>
      <c r="DI22" s="10">
        <v>0</v>
      </c>
      <c r="DJ22" s="10">
        <v>0</v>
      </c>
      <c r="DK22" s="10">
        <v>0</v>
      </c>
      <c r="DL22" s="10">
        <v>0</v>
      </c>
      <c r="DM22" s="10">
        <v>1462748.3129411768</v>
      </c>
      <c r="DN22" s="10">
        <v>1462748.3129411768</v>
      </c>
      <c r="DO22" s="10">
        <v>21941.224694117653</v>
      </c>
      <c r="DP22" s="10">
        <f t="shared" si="0"/>
        <v>0</v>
      </c>
      <c r="DQ22" s="10">
        <f t="shared" si="1"/>
        <v>0</v>
      </c>
    </row>
    <row r="23" spans="2:121" x14ac:dyDescent="0.25">
      <c r="B23" s="7">
        <v>109</v>
      </c>
      <c r="C23" s="8">
        <v>2016</v>
      </c>
      <c r="D23" s="9" t="s">
        <v>167</v>
      </c>
      <c r="E23" s="9" t="s">
        <v>178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  <c r="O23" s="10">
        <v>0</v>
      </c>
      <c r="P23" s="10">
        <v>0</v>
      </c>
      <c r="Q23" s="10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0</v>
      </c>
      <c r="X23" s="10">
        <v>0</v>
      </c>
      <c r="Y23" s="10">
        <v>0</v>
      </c>
      <c r="Z23" s="10">
        <v>0</v>
      </c>
      <c r="AA23" s="10">
        <v>0</v>
      </c>
      <c r="AB23" s="10">
        <v>0</v>
      </c>
      <c r="AC23" s="10">
        <v>0</v>
      </c>
      <c r="AD23" s="10">
        <v>0</v>
      </c>
      <c r="AE23" s="10">
        <v>0</v>
      </c>
      <c r="AF23" s="10">
        <v>40.56</v>
      </c>
      <c r="AG23" s="10">
        <v>342097.3552941177</v>
      </c>
      <c r="AH23" s="10">
        <v>0</v>
      </c>
      <c r="AI23" s="10">
        <v>0</v>
      </c>
      <c r="AJ23" s="10">
        <v>0</v>
      </c>
      <c r="AK23" s="10">
        <v>0</v>
      </c>
      <c r="AL23" s="10">
        <v>0</v>
      </c>
      <c r="AM23" s="10">
        <v>0</v>
      </c>
      <c r="AN23" s="10">
        <v>0</v>
      </c>
      <c r="AO23" s="10">
        <v>0</v>
      </c>
      <c r="AP23" s="10">
        <v>0</v>
      </c>
      <c r="AQ23" s="10">
        <v>0</v>
      </c>
      <c r="AR23" s="10">
        <v>0</v>
      </c>
      <c r="AS23" s="10">
        <v>0</v>
      </c>
      <c r="AT23" s="10">
        <v>0</v>
      </c>
      <c r="AU23" s="10">
        <v>0</v>
      </c>
      <c r="AV23" s="10">
        <v>0</v>
      </c>
      <c r="AW23" s="10">
        <v>0</v>
      </c>
      <c r="AX23" s="10">
        <v>0</v>
      </c>
      <c r="AY23" s="10">
        <v>0</v>
      </c>
      <c r="AZ23" s="10">
        <v>0</v>
      </c>
      <c r="BA23" s="10">
        <v>0</v>
      </c>
      <c r="BB23" s="10">
        <v>0</v>
      </c>
      <c r="BC23" s="10">
        <v>0</v>
      </c>
      <c r="BD23" s="10">
        <v>0</v>
      </c>
      <c r="BE23" s="10">
        <v>0</v>
      </c>
      <c r="BF23" s="10">
        <v>1160.8</v>
      </c>
      <c r="BG23" s="10">
        <v>1996314.2509803921</v>
      </c>
      <c r="BH23" s="10">
        <v>0</v>
      </c>
      <c r="BI23" s="10">
        <v>0</v>
      </c>
      <c r="BJ23" s="10">
        <v>1160.8</v>
      </c>
      <c r="BK23" s="10">
        <v>574823.60784313723</v>
      </c>
      <c r="BL23" s="10">
        <v>0</v>
      </c>
      <c r="BM23" s="10">
        <v>0</v>
      </c>
      <c r="BN23" s="10">
        <v>1160.8</v>
      </c>
      <c r="BO23" s="10">
        <v>664501.09803921555</v>
      </c>
      <c r="BP23" s="10">
        <v>6608.12</v>
      </c>
      <c r="BQ23" s="10">
        <v>1926979.620392157</v>
      </c>
      <c r="BR23" s="10">
        <v>1160.8</v>
      </c>
      <c r="BS23" s="10">
        <v>477054.65882352937</v>
      </c>
      <c r="BT23" s="10">
        <v>0</v>
      </c>
      <c r="BU23" s="10">
        <v>0</v>
      </c>
      <c r="BV23" s="10">
        <v>0</v>
      </c>
      <c r="BW23" s="10">
        <v>0</v>
      </c>
      <c r="BX23" s="10">
        <v>0</v>
      </c>
      <c r="BY23" s="10">
        <v>0</v>
      </c>
      <c r="BZ23" s="10">
        <v>0</v>
      </c>
      <c r="CA23" s="10">
        <v>0</v>
      </c>
      <c r="CB23" s="10">
        <v>0</v>
      </c>
      <c r="CC23" s="10">
        <v>0</v>
      </c>
      <c r="CD23" s="10">
        <v>0</v>
      </c>
      <c r="CE23" s="10">
        <v>0</v>
      </c>
      <c r="CF23" s="10">
        <v>0</v>
      </c>
      <c r="CG23" s="10">
        <v>0</v>
      </c>
      <c r="CH23" s="10">
        <v>0</v>
      </c>
      <c r="CI23" s="10">
        <v>0</v>
      </c>
      <c r="CJ23" s="10">
        <v>0</v>
      </c>
      <c r="CK23" s="10">
        <v>0</v>
      </c>
      <c r="CL23" s="10">
        <v>0</v>
      </c>
      <c r="CM23" s="10">
        <v>0</v>
      </c>
      <c r="CN23" s="10">
        <v>0</v>
      </c>
      <c r="CO23" s="10">
        <v>0</v>
      </c>
      <c r="CP23" s="10">
        <v>0</v>
      </c>
      <c r="CQ23" s="10">
        <v>0</v>
      </c>
      <c r="CR23" s="10">
        <v>0</v>
      </c>
      <c r="CS23" s="10">
        <v>0</v>
      </c>
      <c r="CT23" s="10">
        <v>0</v>
      </c>
      <c r="CU23" s="10">
        <v>0</v>
      </c>
      <c r="CV23" s="10">
        <v>0</v>
      </c>
      <c r="CW23" s="10">
        <v>0</v>
      </c>
      <c r="CX23" s="10">
        <v>0</v>
      </c>
      <c r="CY23" s="10">
        <v>0</v>
      </c>
      <c r="CZ23" s="10">
        <v>0</v>
      </c>
      <c r="DA23" s="10">
        <v>0</v>
      </c>
      <c r="DB23" s="10">
        <v>0</v>
      </c>
      <c r="DC23" s="10">
        <v>0</v>
      </c>
      <c r="DD23" s="10">
        <v>0</v>
      </c>
      <c r="DE23" s="10">
        <v>0</v>
      </c>
      <c r="DF23" s="10">
        <v>0</v>
      </c>
      <c r="DG23" s="10">
        <v>0</v>
      </c>
      <c r="DH23" s="10">
        <v>0</v>
      </c>
      <c r="DI23" s="10">
        <v>0</v>
      </c>
      <c r="DJ23" s="10">
        <v>0</v>
      </c>
      <c r="DK23" s="10">
        <v>0</v>
      </c>
      <c r="DL23" s="10">
        <v>0</v>
      </c>
      <c r="DM23" s="10">
        <v>5981770.5913725495</v>
      </c>
      <c r="DN23" s="10">
        <v>5981770.5913725495</v>
      </c>
      <c r="DO23" s="10">
        <v>89726.55887058824</v>
      </c>
      <c r="DP23" s="10">
        <f t="shared" si="0"/>
        <v>0</v>
      </c>
      <c r="DQ23" s="10">
        <f t="shared" si="1"/>
        <v>0</v>
      </c>
    </row>
    <row r="24" spans="2:121" x14ac:dyDescent="0.25">
      <c r="B24" s="7">
        <v>109</v>
      </c>
      <c r="C24" s="8">
        <v>2016</v>
      </c>
      <c r="D24" s="9" t="s">
        <v>167</v>
      </c>
      <c r="E24" s="9" t="s">
        <v>179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  <c r="O24" s="10">
        <v>0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0">
        <v>0</v>
      </c>
      <c r="Z24" s="10">
        <v>0</v>
      </c>
      <c r="AA24" s="10">
        <v>0</v>
      </c>
      <c r="AB24" s="10">
        <v>0</v>
      </c>
      <c r="AC24" s="10">
        <v>0</v>
      </c>
      <c r="AD24" s="10">
        <v>0</v>
      </c>
      <c r="AE24" s="10">
        <v>0</v>
      </c>
      <c r="AF24" s="10">
        <v>15.6</v>
      </c>
      <c r="AG24" s="10">
        <v>131575.90588235296</v>
      </c>
      <c r="AH24" s="10">
        <v>0</v>
      </c>
      <c r="AI24" s="10">
        <v>0</v>
      </c>
      <c r="AJ24" s="10">
        <v>395.5</v>
      </c>
      <c r="AK24" s="10">
        <v>1547068.044117647</v>
      </c>
      <c r="AL24" s="10">
        <v>0</v>
      </c>
      <c r="AM24" s="10">
        <v>0</v>
      </c>
      <c r="AN24" s="10">
        <v>0</v>
      </c>
      <c r="AO24" s="10">
        <v>0</v>
      </c>
      <c r="AP24" s="10">
        <v>0</v>
      </c>
      <c r="AQ24" s="10">
        <v>0</v>
      </c>
      <c r="AR24" s="10">
        <v>0</v>
      </c>
      <c r="AS24" s="10">
        <v>0</v>
      </c>
      <c r="AT24" s="10">
        <v>0</v>
      </c>
      <c r="AU24" s="10">
        <v>0</v>
      </c>
      <c r="AV24" s="10">
        <v>0</v>
      </c>
      <c r="AW24" s="10">
        <v>0</v>
      </c>
      <c r="AX24" s="10">
        <v>0</v>
      </c>
      <c r="AY24" s="10">
        <v>0</v>
      </c>
      <c r="AZ24" s="10">
        <v>0</v>
      </c>
      <c r="BA24" s="10">
        <v>0</v>
      </c>
      <c r="BB24" s="10">
        <v>0</v>
      </c>
      <c r="BC24" s="10">
        <v>0</v>
      </c>
      <c r="BD24" s="10">
        <v>0</v>
      </c>
      <c r="BE24" s="10">
        <v>0</v>
      </c>
      <c r="BF24" s="10">
        <v>395.6</v>
      </c>
      <c r="BG24" s="10">
        <v>680342.79607843142</v>
      </c>
      <c r="BH24" s="10">
        <v>0</v>
      </c>
      <c r="BI24" s="10">
        <v>0</v>
      </c>
      <c r="BJ24" s="10">
        <v>395.6</v>
      </c>
      <c r="BK24" s="10">
        <v>195899.56862745099</v>
      </c>
      <c r="BL24" s="10">
        <v>0</v>
      </c>
      <c r="BM24" s="10">
        <v>0</v>
      </c>
      <c r="BN24" s="10">
        <v>395.6</v>
      </c>
      <c r="BO24" s="10">
        <v>226461.60784313723</v>
      </c>
      <c r="BP24" s="10">
        <v>2321</v>
      </c>
      <c r="BQ24" s="10">
        <v>676821.80392156867</v>
      </c>
      <c r="BR24" s="10">
        <v>395.6</v>
      </c>
      <c r="BS24" s="10">
        <v>162579.96470588236</v>
      </c>
      <c r="BT24" s="10">
        <v>0</v>
      </c>
      <c r="BU24" s="10">
        <v>0</v>
      </c>
      <c r="BV24" s="10">
        <v>0</v>
      </c>
      <c r="BW24" s="10">
        <v>0</v>
      </c>
      <c r="BX24" s="10">
        <v>0</v>
      </c>
      <c r="BY24" s="10">
        <v>0</v>
      </c>
      <c r="BZ24" s="10">
        <v>0</v>
      </c>
      <c r="CA24" s="10">
        <v>0</v>
      </c>
      <c r="CB24" s="10">
        <v>0</v>
      </c>
      <c r="CC24" s="10">
        <v>0</v>
      </c>
      <c r="CD24" s="10">
        <v>0</v>
      </c>
      <c r="CE24" s="10">
        <v>0</v>
      </c>
      <c r="CF24" s="10">
        <v>0</v>
      </c>
      <c r="CG24" s="10">
        <v>0</v>
      </c>
      <c r="CH24" s="10">
        <v>0</v>
      </c>
      <c r="CI24" s="10">
        <v>0</v>
      </c>
      <c r="CJ24" s="10">
        <v>0</v>
      </c>
      <c r="CK24" s="10">
        <v>0</v>
      </c>
      <c r="CL24" s="10">
        <v>0</v>
      </c>
      <c r="CM24" s="10">
        <v>0</v>
      </c>
      <c r="CN24" s="10">
        <v>0</v>
      </c>
      <c r="CO24" s="10">
        <v>0</v>
      </c>
      <c r="CP24" s="10">
        <v>0</v>
      </c>
      <c r="CQ24" s="10">
        <v>0</v>
      </c>
      <c r="CR24" s="10">
        <v>0</v>
      </c>
      <c r="CS24" s="10">
        <v>0</v>
      </c>
      <c r="CT24" s="10">
        <v>0</v>
      </c>
      <c r="CU24" s="10">
        <v>0</v>
      </c>
      <c r="CV24" s="10">
        <v>0</v>
      </c>
      <c r="CW24" s="10">
        <v>0</v>
      </c>
      <c r="CX24" s="10">
        <v>0</v>
      </c>
      <c r="CY24" s="10">
        <v>0</v>
      </c>
      <c r="CZ24" s="10">
        <v>0</v>
      </c>
      <c r="DA24" s="10">
        <v>0</v>
      </c>
      <c r="DB24" s="10">
        <v>0</v>
      </c>
      <c r="DC24" s="10">
        <v>0</v>
      </c>
      <c r="DD24" s="10">
        <v>0</v>
      </c>
      <c r="DE24" s="10">
        <v>0</v>
      </c>
      <c r="DF24" s="10">
        <v>0</v>
      </c>
      <c r="DG24" s="10">
        <v>0</v>
      </c>
      <c r="DH24" s="10">
        <v>0</v>
      </c>
      <c r="DI24" s="10">
        <v>0</v>
      </c>
      <c r="DJ24" s="10">
        <v>0</v>
      </c>
      <c r="DK24" s="10">
        <v>0</v>
      </c>
      <c r="DL24" s="10">
        <v>1547068.044117647</v>
      </c>
      <c r="DM24" s="10">
        <v>2073681.6470588236</v>
      </c>
      <c r="DN24" s="10">
        <v>3620749.6911764704</v>
      </c>
      <c r="DO24" s="10">
        <v>139399.98779411765</v>
      </c>
      <c r="DP24" s="10">
        <f t="shared" si="0"/>
        <v>0</v>
      </c>
      <c r="DQ24" s="10">
        <f t="shared" si="1"/>
        <v>0</v>
      </c>
    </row>
    <row r="25" spans="2:121" x14ac:dyDescent="0.25">
      <c r="B25" s="7">
        <v>109</v>
      </c>
      <c r="C25" s="8">
        <v>2016</v>
      </c>
      <c r="D25" s="9" t="s">
        <v>167</v>
      </c>
      <c r="E25" s="9" t="s">
        <v>180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0</v>
      </c>
      <c r="O25" s="10"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0">
        <v>0</v>
      </c>
      <c r="Z25" s="10">
        <v>0</v>
      </c>
      <c r="AA25" s="10">
        <v>0</v>
      </c>
      <c r="AB25" s="10">
        <v>0</v>
      </c>
      <c r="AC25" s="10">
        <v>0</v>
      </c>
      <c r="AD25" s="10">
        <v>0</v>
      </c>
      <c r="AE25" s="10">
        <v>0</v>
      </c>
      <c r="AF25" s="10">
        <v>0</v>
      </c>
      <c r="AG25" s="10">
        <v>0</v>
      </c>
      <c r="AH25" s="10">
        <v>0</v>
      </c>
      <c r="AI25" s="10">
        <v>0</v>
      </c>
      <c r="AJ25" s="10">
        <v>0</v>
      </c>
      <c r="AK25" s="10">
        <v>0</v>
      </c>
      <c r="AL25" s="10">
        <v>0</v>
      </c>
      <c r="AM25" s="10">
        <v>0</v>
      </c>
      <c r="AN25" s="10">
        <v>0</v>
      </c>
      <c r="AO25" s="10">
        <v>0</v>
      </c>
      <c r="AP25" s="10">
        <v>0</v>
      </c>
      <c r="AQ25" s="10">
        <v>0</v>
      </c>
      <c r="AR25" s="10">
        <v>0</v>
      </c>
      <c r="AS25" s="10">
        <v>0</v>
      </c>
      <c r="AT25" s="10">
        <v>0</v>
      </c>
      <c r="AU25" s="10">
        <v>0</v>
      </c>
      <c r="AV25" s="10">
        <v>0</v>
      </c>
      <c r="AW25" s="10">
        <v>0</v>
      </c>
      <c r="AX25" s="10">
        <v>39</v>
      </c>
      <c r="AY25" s="10">
        <v>82546.941176470587</v>
      </c>
      <c r="AZ25" s="10">
        <v>0</v>
      </c>
      <c r="BA25" s="10">
        <v>0</v>
      </c>
      <c r="BB25" s="10">
        <v>0</v>
      </c>
      <c r="BC25" s="10">
        <v>0</v>
      </c>
      <c r="BD25" s="10">
        <v>0</v>
      </c>
      <c r="BE25" s="10">
        <v>0</v>
      </c>
      <c r="BF25" s="10">
        <v>358.6</v>
      </c>
      <c r="BG25" s="10">
        <v>616711.13921568636</v>
      </c>
      <c r="BH25" s="10">
        <v>2646.47</v>
      </c>
      <c r="BI25" s="10">
        <v>654482.40931372542</v>
      </c>
      <c r="BJ25" s="10">
        <v>358.6</v>
      </c>
      <c r="BK25" s="10">
        <v>177577.31372549021</v>
      </c>
      <c r="BL25" s="10">
        <v>0</v>
      </c>
      <c r="BM25" s="10">
        <v>0</v>
      </c>
      <c r="BN25" s="10">
        <v>358.6</v>
      </c>
      <c r="BO25" s="10">
        <v>205280.92156862744</v>
      </c>
      <c r="BP25" s="10">
        <v>2646.47</v>
      </c>
      <c r="BQ25" s="10">
        <v>771731.40862745093</v>
      </c>
      <c r="BR25" s="10">
        <v>358.6</v>
      </c>
      <c r="BS25" s="10">
        <v>147374.05294117646</v>
      </c>
      <c r="BT25" s="10">
        <v>0</v>
      </c>
      <c r="BU25" s="10">
        <v>0</v>
      </c>
      <c r="BV25" s="10">
        <v>0</v>
      </c>
      <c r="BW25" s="10">
        <v>0</v>
      </c>
      <c r="BX25" s="10">
        <v>0</v>
      </c>
      <c r="BY25" s="10">
        <v>0</v>
      </c>
      <c r="BZ25" s="10">
        <v>0</v>
      </c>
      <c r="CA25" s="10">
        <v>0</v>
      </c>
      <c r="CB25" s="10">
        <v>0</v>
      </c>
      <c r="CC25" s="10">
        <v>0</v>
      </c>
      <c r="CD25" s="10">
        <v>1</v>
      </c>
      <c r="CE25" s="10">
        <v>203843.48039215687</v>
      </c>
      <c r="CF25" s="10">
        <v>2646.47</v>
      </c>
      <c r="CG25" s="10">
        <v>872842.13009803917</v>
      </c>
      <c r="CH25" s="10">
        <v>2646.47</v>
      </c>
      <c r="CI25" s="10">
        <v>548416.04303921561</v>
      </c>
      <c r="CJ25" s="10">
        <v>0</v>
      </c>
      <c r="CK25" s="10">
        <v>0</v>
      </c>
      <c r="CL25" s="10">
        <v>0</v>
      </c>
      <c r="CM25" s="10">
        <v>0</v>
      </c>
      <c r="CN25" s="10">
        <v>0</v>
      </c>
      <c r="CO25" s="10">
        <v>0</v>
      </c>
      <c r="CP25" s="10">
        <v>0</v>
      </c>
      <c r="CQ25" s="10">
        <v>0</v>
      </c>
      <c r="CR25" s="10">
        <v>0</v>
      </c>
      <c r="CS25" s="10">
        <v>0</v>
      </c>
      <c r="CT25" s="10">
        <v>0</v>
      </c>
      <c r="CU25" s="10">
        <v>0</v>
      </c>
      <c r="CV25" s="10">
        <v>0</v>
      </c>
      <c r="CW25" s="10">
        <v>0</v>
      </c>
      <c r="CX25" s="10">
        <v>0</v>
      </c>
      <c r="CY25" s="10">
        <v>0</v>
      </c>
      <c r="CZ25" s="10">
        <v>0</v>
      </c>
      <c r="DA25" s="10">
        <v>0</v>
      </c>
      <c r="DB25" s="10">
        <v>0</v>
      </c>
      <c r="DC25" s="10">
        <v>0</v>
      </c>
      <c r="DD25" s="10">
        <v>0</v>
      </c>
      <c r="DE25" s="10">
        <v>0</v>
      </c>
      <c r="DF25" s="10">
        <v>0</v>
      </c>
      <c r="DG25" s="10">
        <v>0</v>
      </c>
      <c r="DH25" s="10">
        <v>0</v>
      </c>
      <c r="DI25" s="10">
        <v>0</v>
      </c>
      <c r="DJ25" s="10">
        <v>0</v>
      </c>
      <c r="DK25" s="10">
        <v>0</v>
      </c>
      <c r="DL25" s="10">
        <v>0</v>
      </c>
      <c r="DM25" s="10">
        <v>4280805.8400980383</v>
      </c>
      <c r="DN25" s="10">
        <v>4280805.8400980383</v>
      </c>
      <c r="DO25" s="10">
        <v>64212.087601470572</v>
      </c>
      <c r="DP25" s="10">
        <f t="shared" si="0"/>
        <v>0</v>
      </c>
      <c r="DQ25" s="10">
        <f t="shared" si="1"/>
        <v>0</v>
      </c>
    </row>
    <row r="26" spans="2:121" x14ac:dyDescent="0.25">
      <c r="B26" s="7">
        <v>109</v>
      </c>
      <c r="C26" s="8">
        <v>2016</v>
      </c>
      <c r="D26" s="9" t="s">
        <v>167</v>
      </c>
      <c r="E26" s="9" t="s">
        <v>181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0</v>
      </c>
      <c r="O26" s="10"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0</v>
      </c>
      <c r="AB26" s="10">
        <v>0</v>
      </c>
      <c r="AC26" s="10">
        <v>0</v>
      </c>
      <c r="AD26" s="10">
        <v>0</v>
      </c>
      <c r="AE26" s="10">
        <v>0</v>
      </c>
      <c r="AF26" s="10">
        <v>15.6</v>
      </c>
      <c r="AG26" s="10">
        <v>131575.90588235296</v>
      </c>
      <c r="AH26" s="10">
        <v>0</v>
      </c>
      <c r="AI26" s="10">
        <v>0</v>
      </c>
      <c r="AJ26" s="10">
        <v>0</v>
      </c>
      <c r="AK26" s="10">
        <v>0</v>
      </c>
      <c r="AL26" s="10">
        <v>0</v>
      </c>
      <c r="AM26" s="10">
        <v>0</v>
      </c>
      <c r="AN26" s="10">
        <v>0</v>
      </c>
      <c r="AO26" s="10">
        <v>0</v>
      </c>
      <c r="AP26" s="10">
        <v>0</v>
      </c>
      <c r="AQ26" s="10">
        <v>0</v>
      </c>
      <c r="AR26" s="10">
        <v>0</v>
      </c>
      <c r="AS26" s="10">
        <v>0</v>
      </c>
      <c r="AT26" s="10">
        <v>0</v>
      </c>
      <c r="AU26" s="10">
        <v>0</v>
      </c>
      <c r="AV26" s="10">
        <v>0</v>
      </c>
      <c r="AW26" s="10">
        <v>0</v>
      </c>
      <c r="AX26" s="10">
        <v>35.799999999999997</v>
      </c>
      <c r="AY26" s="10">
        <v>75773.858823529401</v>
      </c>
      <c r="AZ26" s="10">
        <v>0</v>
      </c>
      <c r="BA26" s="10">
        <v>0</v>
      </c>
      <c r="BB26" s="10">
        <v>0</v>
      </c>
      <c r="BC26" s="10">
        <v>0</v>
      </c>
      <c r="BD26" s="10">
        <v>0</v>
      </c>
      <c r="BE26" s="10">
        <v>0</v>
      </c>
      <c r="BF26" s="10">
        <v>370.05</v>
      </c>
      <c r="BG26" s="10">
        <v>636402.55735294113</v>
      </c>
      <c r="BH26" s="10">
        <v>2730.97</v>
      </c>
      <c r="BI26" s="10">
        <v>675379.59068627446</v>
      </c>
      <c r="BJ26" s="10">
        <v>370.05</v>
      </c>
      <c r="BK26" s="10">
        <v>183247.30882352943</v>
      </c>
      <c r="BL26" s="10">
        <v>0</v>
      </c>
      <c r="BM26" s="10">
        <v>0</v>
      </c>
      <c r="BN26" s="10">
        <v>370.05</v>
      </c>
      <c r="BO26" s="10">
        <v>211835.48529411762</v>
      </c>
      <c r="BP26" s="10">
        <v>2730.97</v>
      </c>
      <c r="BQ26" s="10">
        <v>796372.271372549</v>
      </c>
      <c r="BR26" s="10">
        <v>370.05</v>
      </c>
      <c r="BS26" s="10">
        <v>152079.66617647058</v>
      </c>
      <c r="BT26" s="10">
        <v>0</v>
      </c>
      <c r="BU26" s="10">
        <v>0</v>
      </c>
      <c r="BV26" s="10">
        <v>0</v>
      </c>
      <c r="BW26" s="10">
        <v>0</v>
      </c>
      <c r="BX26" s="10">
        <v>0</v>
      </c>
      <c r="BY26" s="10">
        <v>0</v>
      </c>
      <c r="BZ26" s="10">
        <v>0</v>
      </c>
      <c r="CA26" s="10">
        <v>0</v>
      </c>
      <c r="CB26" s="10">
        <v>0</v>
      </c>
      <c r="CC26" s="10">
        <v>0</v>
      </c>
      <c r="CD26" s="10">
        <v>0</v>
      </c>
      <c r="CE26" s="10">
        <v>0</v>
      </c>
      <c r="CF26" s="10">
        <v>0</v>
      </c>
      <c r="CG26" s="10">
        <v>0</v>
      </c>
      <c r="CH26" s="10">
        <v>0</v>
      </c>
      <c r="CI26" s="10">
        <v>0</v>
      </c>
      <c r="CJ26" s="10">
        <v>0</v>
      </c>
      <c r="CK26" s="10">
        <v>0</v>
      </c>
      <c r="CL26" s="10">
        <v>0</v>
      </c>
      <c r="CM26" s="10">
        <v>0</v>
      </c>
      <c r="CN26" s="10">
        <v>0</v>
      </c>
      <c r="CO26" s="10">
        <v>0</v>
      </c>
      <c r="CP26" s="10">
        <v>0</v>
      </c>
      <c r="CQ26" s="10">
        <v>0</v>
      </c>
      <c r="CR26" s="10">
        <v>0</v>
      </c>
      <c r="CS26" s="10">
        <v>0</v>
      </c>
      <c r="CT26" s="10">
        <v>0</v>
      </c>
      <c r="CU26" s="10">
        <v>0</v>
      </c>
      <c r="CV26" s="10">
        <v>0</v>
      </c>
      <c r="CW26" s="10">
        <v>0</v>
      </c>
      <c r="CX26" s="10">
        <v>0</v>
      </c>
      <c r="CY26" s="10">
        <v>0</v>
      </c>
      <c r="CZ26" s="10">
        <v>0</v>
      </c>
      <c r="DA26" s="10">
        <v>0</v>
      </c>
      <c r="DB26" s="10">
        <v>0</v>
      </c>
      <c r="DC26" s="10">
        <v>0</v>
      </c>
      <c r="DD26" s="10">
        <v>0</v>
      </c>
      <c r="DE26" s="10">
        <v>0</v>
      </c>
      <c r="DF26" s="10">
        <v>0</v>
      </c>
      <c r="DG26" s="10">
        <v>0</v>
      </c>
      <c r="DH26" s="10">
        <v>0</v>
      </c>
      <c r="DI26" s="10">
        <v>0</v>
      </c>
      <c r="DJ26" s="10">
        <v>0</v>
      </c>
      <c r="DK26" s="10">
        <v>0</v>
      </c>
      <c r="DL26" s="10">
        <v>0</v>
      </c>
      <c r="DM26" s="10">
        <v>2862666.6444117646</v>
      </c>
      <c r="DN26" s="10">
        <v>2862666.6444117646</v>
      </c>
      <c r="DO26" s="10">
        <v>42939.999666176467</v>
      </c>
      <c r="DP26" s="10">
        <f t="shared" si="0"/>
        <v>0</v>
      </c>
      <c r="DQ26" s="10">
        <f t="shared" si="1"/>
        <v>0</v>
      </c>
    </row>
    <row r="27" spans="2:121" x14ac:dyDescent="0.25">
      <c r="B27" s="7">
        <v>109</v>
      </c>
      <c r="C27" s="8">
        <v>2016</v>
      </c>
      <c r="D27" s="9" t="s">
        <v>167</v>
      </c>
      <c r="E27" s="9" t="s">
        <v>182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  <c r="N27" s="10">
        <v>0</v>
      </c>
      <c r="O27" s="10">
        <v>0</v>
      </c>
      <c r="P27" s="10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>
        <v>0</v>
      </c>
      <c r="X27" s="10">
        <v>0</v>
      </c>
      <c r="Y27" s="10">
        <v>0</v>
      </c>
      <c r="Z27" s="10">
        <v>0</v>
      </c>
      <c r="AA27" s="10">
        <v>0</v>
      </c>
      <c r="AB27" s="10">
        <v>0</v>
      </c>
      <c r="AC27" s="10">
        <v>0</v>
      </c>
      <c r="AD27" s="10">
        <v>5.04</v>
      </c>
      <c r="AE27" s="10">
        <v>117623.61882352941</v>
      </c>
      <c r="AF27" s="10">
        <v>13.52</v>
      </c>
      <c r="AG27" s="10">
        <v>114032.4517647059</v>
      </c>
      <c r="AH27" s="10">
        <v>3.92</v>
      </c>
      <c r="AI27" s="10">
        <v>41138.094117647051</v>
      </c>
      <c r="AJ27" s="10">
        <v>0</v>
      </c>
      <c r="AK27" s="10">
        <v>0</v>
      </c>
      <c r="AL27" s="10">
        <v>0</v>
      </c>
      <c r="AM27" s="10">
        <v>0</v>
      </c>
      <c r="AN27" s="10">
        <v>0</v>
      </c>
      <c r="AO27" s="10">
        <v>0</v>
      </c>
      <c r="AP27" s="10">
        <v>0</v>
      </c>
      <c r="AQ27" s="10">
        <v>0</v>
      </c>
      <c r="AR27" s="10">
        <v>0</v>
      </c>
      <c r="AS27" s="10">
        <v>0</v>
      </c>
      <c r="AT27" s="10">
        <v>0</v>
      </c>
      <c r="AU27" s="10">
        <v>0</v>
      </c>
      <c r="AV27" s="10">
        <v>0</v>
      </c>
      <c r="AW27" s="10">
        <v>0</v>
      </c>
      <c r="AX27" s="10">
        <v>34.700000000000003</v>
      </c>
      <c r="AY27" s="10">
        <v>73445.611764705885</v>
      </c>
      <c r="AZ27" s="10">
        <v>0</v>
      </c>
      <c r="BA27" s="10">
        <v>0</v>
      </c>
      <c r="BB27" s="10">
        <v>0</v>
      </c>
      <c r="BC27" s="10">
        <v>0</v>
      </c>
      <c r="BD27" s="10">
        <v>0</v>
      </c>
      <c r="BE27" s="10">
        <v>0</v>
      </c>
      <c r="BF27" s="10">
        <v>400.4</v>
      </c>
      <c r="BG27" s="10">
        <v>688597.71372549015</v>
      </c>
      <c r="BH27" s="10">
        <v>2954.95</v>
      </c>
      <c r="BI27" s="10">
        <v>730770.72303921566</v>
      </c>
      <c r="BJ27" s="10">
        <v>400.4</v>
      </c>
      <c r="BK27" s="10">
        <v>198276.50980392157</v>
      </c>
      <c r="BL27" s="10">
        <v>0</v>
      </c>
      <c r="BM27" s="10">
        <v>0</v>
      </c>
      <c r="BN27" s="10">
        <v>400.4</v>
      </c>
      <c r="BO27" s="10">
        <v>229209.37254901958</v>
      </c>
      <c r="BP27" s="10">
        <v>2954.95</v>
      </c>
      <c r="BQ27" s="10">
        <v>861686.59607843135</v>
      </c>
      <c r="BR27" s="10">
        <v>400.4</v>
      </c>
      <c r="BS27" s="10">
        <v>164552.62352941174</v>
      </c>
      <c r="BT27" s="10">
        <v>0</v>
      </c>
      <c r="BU27" s="10">
        <v>0</v>
      </c>
      <c r="BV27" s="10">
        <v>0</v>
      </c>
      <c r="BW27" s="10">
        <v>0</v>
      </c>
      <c r="BX27" s="10">
        <v>0</v>
      </c>
      <c r="BY27" s="10">
        <v>0</v>
      </c>
      <c r="BZ27" s="10">
        <v>0</v>
      </c>
      <c r="CA27" s="10">
        <v>0</v>
      </c>
      <c r="CB27" s="10">
        <v>0</v>
      </c>
      <c r="CC27" s="10">
        <v>0</v>
      </c>
      <c r="CD27" s="10">
        <v>1</v>
      </c>
      <c r="CE27" s="10">
        <v>203843.48039215687</v>
      </c>
      <c r="CF27" s="10">
        <v>2954.95</v>
      </c>
      <c r="CG27" s="10">
        <v>974583.0681372548</v>
      </c>
      <c r="CH27" s="10">
        <v>2954.95</v>
      </c>
      <c r="CI27" s="10">
        <v>612340.96225490188</v>
      </c>
      <c r="CJ27" s="10">
        <v>0</v>
      </c>
      <c r="CK27" s="10">
        <v>0</v>
      </c>
      <c r="CL27" s="10">
        <v>0</v>
      </c>
      <c r="CM27" s="10">
        <v>0</v>
      </c>
      <c r="CN27" s="10">
        <v>0</v>
      </c>
      <c r="CO27" s="10">
        <v>0</v>
      </c>
      <c r="CP27" s="10">
        <v>0</v>
      </c>
      <c r="CQ27" s="10">
        <v>0</v>
      </c>
      <c r="CR27" s="10">
        <v>0</v>
      </c>
      <c r="CS27" s="10">
        <v>0</v>
      </c>
      <c r="CT27" s="10">
        <v>0</v>
      </c>
      <c r="CU27" s="10">
        <v>0</v>
      </c>
      <c r="CV27" s="10">
        <v>0</v>
      </c>
      <c r="CW27" s="10">
        <v>0</v>
      </c>
      <c r="CX27" s="10">
        <v>0</v>
      </c>
      <c r="CY27" s="10">
        <v>0</v>
      </c>
      <c r="CZ27" s="10">
        <v>0</v>
      </c>
      <c r="DA27" s="10">
        <v>0</v>
      </c>
      <c r="DB27" s="10">
        <v>0</v>
      </c>
      <c r="DC27" s="10">
        <v>0</v>
      </c>
      <c r="DD27" s="10">
        <v>0</v>
      </c>
      <c r="DE27" s="10">
        <v>0</v>
      </c>
      <c r="DF27" s="10">
        <v>0</v>
      </c>
      <c r="DG27" s="10">
        <v>0</v>
      </c>
      <c r="DH27" s="10">
        <v>0</v>
      </c>
      <c r="DI27" s="10">
        <v>0</v>
      </c>
      <c r="DJ27" s="10">
        <v>0</v>
      </c>
      <c r="DK27" s="10">
        <v>0</v>
      </c>
      <c r="DL27" s="10">
        <v>0</v>
      </c>
      <c r="DM27" s="10">
        <v>5010100.8259803914</v>
      </c>
      <c r="DN27" s="10">
        <v>5010100.8259803914</v>
      </c>
      <c r="DO27" s="10">
        <v>75151.512389705866</v>
      </c>
      <c r="DP27" s="10">
        <f t="shared" si="0"/>
        <v>0</v>
      </c>
      <c r="DQ27" s="10">
        <f t="shared" si="1"/>
        <v>0</v>
      </c>
    </row>
    <row r="28" spans="2:121" x14ac:dyDescent="0.25">
      <c r="B28" s="7">
        <v>109</v>
      </c>
      <c r="C28" s="8">
        <v>2016</v>
      </c>
      <c r="D28" s="9" t="s">
        <v>167</v>
      </c>
      <c r="E28" s="9" t="s">
        <v>183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  <c r="N28" s="10">
        <v>0</v>
      </c>
      <c r="O28" s="10">
        <v>0</v>
      </c>
      <c r="P28" s="10">
        <v>0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10">
        <v>0</v>
      </c>
      <c r="AC28" s="10">
        <v>0</v>
      </c>
      <c r="AD28" s="10">
        <v>0</v>
      </c>
      <c r="AE28" s="10">
        <v>0</v>
      </c>
      <c r="AF28" s="10">
        <v>13.52</v>
      </c>
      <c r="AG28" s="10">
        <v>114032.4517647059</v>
      </c>
      <c r="AH28" s="10">
        <v>0</v>
      </c>
      <c r="AI28" s="10">
        <v>0</v>
      </c>
      <c r="AJ28" s="10">
        <v>0</v>
      </c>
      <c r="AK28" s="10">
        <v>0</v>
      </c>
      <c r="AL28" s="10">
        <v>0</v>
      </c>
      <c r="AM28" s="10">
        <v>0</v>
      </c>
      <c r="AN28" s="10">
        <v>0</v>
      </c>
      <c r="AO28" s="10">
        <v>0</v>
      </c>
      <c r="AP28" s="10">
        <v>0</v>
      </c>
      <c r="AQ28" s="10">
        <v>0</v>
      </c>
      <c r="AR28" s="10">
        <v>0</v>
      </c>
      <c r="AS28" s="10">
        <v>0</v>
      </c>
      <c r="AT28" s="10">
        <v>0</v>
      </c>
      <c r="AU28" s="10">
        <v>0</v>
      </c>
      <c r="AV28" s="10">
        <v>0</v>
      </c>
      <c r="AW28" s="10">
        <v>0</v>
      </c>
      <c r="AX28" s="10">
        <v>0</v>
      </c>
      <c r="AY28" s="10">
        <v>0</v>
      </c>
      <c r="AZ28" s="10">
        <v>0</v>
      </c>
      <c r="BA28" s="10">
        <v>0</v>
      </c>
      <c r="BB28" s="10">
        <v>0</v>
      </c>
      <c r="BC28" s="10">
        <v>0</v>
      </c>
      <c r="BD28" s="10">
        <v>0</v>
      </c>
      <c r="BE28" s="10">
        <v>0</v>
      </c>
      <c r="BF28" s="10">
        <v>397</v>
      </c>
      <c r="BG28" s="10">
        <v>682750.48039215687</v>
      </c>
      <c r="BH28" s="10">
        <v>0</v>
      </c>
      <c r="BI28" s="10">
        <v>0</v>
      </c>
      <c r="BJ28" s="10">
        <v>397</v>
      </c>
      <c r="BK28" s="10">
        <v>196592.84313725491</v>
      </c>
      <c r="BL28" s="10">
        <v>0</v>
      </c>
      <c r="BM28" s="10">
        <v>0</v>
      </c>
      <c r="BN28" s="10">
        <v>397</v>
      </c>
      <c r="BO28" s="10">
        <v>227263.03921568624</v>
      </c>
      <c r="BP28" s="10">
        <v>2252.9</v>
      </c>
      <c r="BQ28" s="10">
        <v>656963.30980392161</v>
      </c>
      <c r="BR28" s="10">
        <v>397</v>
      </c>
      <c r="BS28" s="10">
        <v>163155.32352941175</v>
      </c>
      <c r="BT28" s="10">
        <v>0</v>
      </c>
      <c r="BU28" s="10">
        <v>0</v>
      </c>
      <c r="BV28" s="10">
        <v>0</v>
      </c>
      <c r="BW28" s="10">
        <v>0</v>
      </c>
      <c r="BX28" s="10">
        <v>0</v>
      </c>
      <c r="BY28" s="10">
        <v>0</v>
      </c>
      <c r="BZ28" s="10">
        <v>0</v>
      </c>
      <c r="CA28" s="10">
        <v>0</v>
      </c>
      <c r="CB28" s="10">
        <v>0</v>
      </c>
      <c r="CC28" s="10">
        <v>0</v>
      </c>
      <c r="CD28" s="10">
        <v>0</v>
      </c>
      <c r="CE28" s="10">
        <v>0</v>
      </c>
      <c r="CF28" s="10">
        <v>0</v>
      </c>
      <c r="CG28" s="10">
        <v>0</v>
      </c>
      <c r="CH28" s="10">
        <v>2252.9</v>
      </c>
      <c r="CI28" s="10">
        <v>466858.30686274508</v>
      </c>
      <c r="CJ28" s="10">
        <v>0</v>
      </c>
      <c r="CK28" s="10">
        <v>0</v>
      </c>
      <c r="CL28" s="10">
        <v>0</v>
      </c>
      <c r="CM28" s="10">
        <v>0</v>
      </c>
      <c r="CN28" s="10">
        <v>0</v>
      </c>
      <c r="CO28" s="10">
        <v>0</v>
      </c>
      <c r="CP28" s="10">
        <v>0</v>
      </c>
      <c r="CQ28" s="10">
        <v>0</v>
      </c>
      <c r="CR28" s="10">
        <v>0</v>
      </c>
      <c r="CS28" s="10">
        <v>0</v>
      </c>
      <c r="CT28" s="10">
        <v>0</v>
      </c>
      <c r="CU28" s="10">
        <v>0</v>
      </c>
      <c r="CV28" s="10">
        <v>0</v>
      </c>
      <c r="CW28" s="10">
        <v>0</v>
      </c>
      <c r="CX28" s="10">
        <v>0</v>
      </c>
      <c r="CY28" s="10">
        <v>0</v>
      </c>
      <c r="CZ28" s="10">
        <v>0</v>
      </c>
      <c r="DA28" s="10">
        <v>0</v>
      </c>
      <c r="DB28" s="10">
        <v>0</v>
      </c>
      <c r="DC28" s="10">
        <v>0</v>
      </c>
      <c r="DD28" s="10">
        <v>0</v>
      </c>
      <c r="DE28" s="10">
        <v>0</v>
      </c>
      <c r="DF28" s="10">
        <v>0</v>
      </c>
      <c r="DG28" s="10">
        <v>0</v>
      </c>
      <c r="DH28" s="10">
        <v>0</v>
      </c>
      <c r="DI28" s="10">
        <v>0</v>
      </c>
      <c r="DJ28" s="10">
        <v>0</v>
      </c>
      <c r="DK28" s="10">
        <v>0</v>
      </c>
      <c r="DL28" s="10">
        <v>0</v>
      </c>
      <c r="DM28" s="10">
        <v>2507615.7547058822</v>
      </c>
      <c r="DN28" s="10">
        <v>2507615.7547058822</v>
      </c>
      <c r="DO28" s="10">
        <v>37614.236320588228</v>
      </c>
      <c r="DP28" s="10">
        <f t="shared" si="0"/>
        <v>0</v>
      </c>
      <c r="DQ28" s="10">
        <f t="shared" si="1"/>
        <v>0</v>
      </c>
    </row>
    <row r="29" spans="2:121" x14ac:dyDescent="0.25">
      <c r="B29" s="7">
        <v>109</v>
      </c>
      <c r="C29" s="8">
        <v>2016</v>
      </c>
      <c r="D29" s="9" t="s">
        <v>167</v>
      </c>
      <c r="E29" s="9" t="s">
        <v>184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  <c r="AD29" s="10">
        <v>0</v>
      </c>
      <c r="AE29" s="10">
        <v>0</v>
      </c>
      <c r="AF29" s="10">
        <v>54.4</v>
      </c>
      <c r="AG29" s="10">
        <v>458828.80000000005</v>
      </c>
      <c r="AH29" s="10">
        <v>0</v>
      </c>
      <c r="AI29" s="10">
        <v>0</v>
      </c>
      <c r="AJ29" s="10">
        <v>0</v>
      </c>
      <c r="AK29" s="10">
        <v>0</v>
      </c>
      <c r="AL29" s="10">
        <v>0</v>
      </c>
      <c r="AM29" s="10">
        <v>0</v>
      </c>
      <c r="AN29" s="10">
        <v>0</v>
      </c>
      <c r="AO29" s="10">
        <v>0</v>
      </c>
      <c r="AP29" s="10">
        <v>0</v>
      </c>
      <c r="AQ29" s="10">
        <v>0</v>
      </c>
      <c r="AR29" s="10">
        <v>0</v>
      </c>
      <c r="AS29" s="10">
        <v>0</v>
      </c>
      <c r="AT29" s="10">
        <v>0</v>
      </c>
      <c r="AU29" s="10">
        <v>0</v>
      </c>
      <c r="AV29" s="10">
        <v>0</v>
      </c>
      <c r="AW29" s="10">
        <v>0</v>
      </c>
      <c r="AX29" s="10">
        <v>0</v>
      </c>
      <c r="AY29" s="10">
        <v>0</v>
      </c>
      <c r="AZ29" s="10">
        <v>0</v>
      </c>
      <c r="BA29" s="10">
        <v>0</v>
      </c>
      <c r="BB29" s="10">
        <v>0</v>
      </c>
      <c r="BC29" s="10">
        <v>0</v>
      </c>
      <c r="BD29" s="10">
        <v>0</v>
      </c>
      <c r="BE29" s="10">
        <v>0</v>
      </c>
      <c r="BF29" s="10">
        <v>0</v>
      </c>
      <c r="BG29" s="10">
        <v>0</v>
      </c>
      <c r="BH29" s="10">
        <v>7093.4</v>
      </c>
      <c r="BI29" s="10">
        <v>1617851.5450980391</v>
      </c>
      <c r="BJ29" s="10">
        <v>1042.8</v>
      </c>
      <c r="BK29" s="10">
        <v>552796.45882352942</v>
      </c>
      <c r="BL29" s="10">
        <v>7093.4</v>
      </c>
      <c r="BM29" s="10">
        <v>2838750.8627450978</v>
      </c>
      <c r="BN29" s="10">
        <v>1042.8</v>
      </c>
      <c r="BO29" s="10">
        <v>597319.92941176461</v>
      </c>
      <c r="BP29" s="10">
        <v>7093.4</v>
      </c>
      <c r="BQ29" s="10">
        <v>2002564.1803921568</v>
      </c>
      <c r="BR29" s="10">
        <v>1042.8</v>
      </c>
      <c r="BS29" s="10">
        <v>474024.16470588231</v>
      </c>
      <c r="BT29" s="10">
        <v>0</v>
      </c>
      <c r="BU29" s="10">
        <v>0</v>
      </c>
      <c r="BV29" s="10">
        <v>0</v>
      </c>
      <c r="BW29" s="10">
        <v>0</v>
      </c>
      <c r="BX29" s="10">
        <v>0</v>
      </c>
      <c r="BY29" s="10">
        <v>0</v>
      </c>
      <c r="BZ29" s="10">
        <v>0</v>
      </c>
      <c r="CA29" s="10">
        <v>0</v>
      </c>
      <c r="CB29" s="10">
        <v>0</v>
      </c>
      <c r="CC29" s="10">
        <v>0</v>
      </c>
      <c r="CD29" s="10">
        <v>0</v>
      </c>
      <c r="CE29" s="10">
        <v>0</v>
      </c>
      <c r="CF29" s="10">
        <v>0</v>
      </c>
      <c r="CG29" s="10">
        <v>0</v>
      </c>
      <c r="CH29" s="10">
        <v>0</v>
      </c>
      <c r="CI29" s="10">
        <v>0</v>
      </c>
      <c r="CJ29" s="10">
        <v>0</v>
      </c>
      <c r="CK29" s="10">
        <v>0</v>
      </c>
      <c r="CL29" s="10">
        <v>0</v>
      </c>
      <c r="CM29" s="10">
        <v>0</v>
      </c>
      <c r="CN29" s="10">
        <v>0</v>
      </c>
      <c r="CO29" s="10">
        <v>0</v>
      </c>
      <c r="CP29" s="10">
        <v>0</v>
      </c>
      <c r="CQ29" s="10">
        <v>0</v>
      </c>
      <c r="CR29" s="10">
        <v>0</v>
      </c>
      <c r="CS29" s="10">
        <v>0</v>
      </c>
      <c r="CT29" s="10">
        <v>0</v>
      </c>
      <c r="CU29" s="10">
        <v>0</v>
      </c>
      <c r="CV29" s="10">
        <v>0</v>
      </c>
      <c r="CW29" s="10">
        <v>0</v>
      </c>
      <c r="CX29" s="10">
        <v>0</v>
      </c>
      <c r="CY29" s="10">
        <v>0</v>
      </c>
      <c r="CZ29" s="10">
        <v>0</v>
      </c>
      <c r="DA29" s="10">
        <v>0</v>
      </c>
      <c r="DB29" s="10">
        <v>0</v>
      </c>
      <c r="DC29" s="10">
        <v>0</v>
      </c>
      <c r="DD29" s="10">
        <v>0</v>
      </c>
      <c r="DE29" s="10">
        <v>0</v>
      </c>
      <c r="DF29" s="10">
        <v>0</v>
      </c>
      <c r="DG29" s="10">
        <v>0</v>
      </c>
      <c r="DH29" s="10">
        <v>0</v>
      </c>
      <c r="DI29" s="10">
        <v>0</v>
      </c>
      <c r="DJ29" s="10">
        <v>0</v>
      </c>
      <c r="DK29" s="10">
        <v>0</v>
      </c>
      <c r="DL29" s="10">
        <v>0</v>
      </c>
      <c r="DM29" s="10">
        <v>8542135.9411764704</v>
      </c>
      <c r="DN29" s="10">
        <v>8542135.9411764704</v>
      </c>
      <c r="DO29" s="10">
        <v>128132.03911764704</v>
      </c>
      <c r="DP29" s="10">
        <f t="shared" si="0"/>
        <v>0</v>
      </c>
      <c r="DQ29" s="10">
        <f t="shared" si="1"/>
        <v>0</v>
      </c>
    </row>
    <row r="30" spans="2:121" x14ac:dyDescent="0.25">
      <c r="B30" s="7">
        <v>109</v>
      </c>
      <c r="C30" s="8">
        <v>2016</v>
      </c>
      <c r="D30" s="9" t="s">
        <v>167</v>
      </c>
      <c r="E30" s="11" t="s">
        <v>185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10">
        <v>0</v>
      </c>
      <c r="R30" s="10">
        <v>0</v>
      </c>
      <c r="S30" s="10">
        <v>0</v>
      </c>
      <c r="T30" s="10">
        <v>2058</v>
      </c>
      <c r="U30" s="10">
        <v>8831785.9411764704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0</v>
      </c>
      <c r="AE30" s="10">
        <v>0</v>
      </c>
      <c r="AF30" s="10">
        <v>36</v>
      </c>
      <c r="AG30" s="10">
        <v>303636.70588235301</v>
      </c>
      <c r="AH30" s="10">
        <v>0</v>
      </c>
      <c r="AI30" s="10">
        <v>0</v>
      </c>
      <c r="AJ30" s="10">
        <v>0</v>
      </c>
      <c r="AK30" s="10">
        <v>0</v>
      </c>
      <c r="AL30" s="10">
        <v>0</v>
      </c>
      <c r="AM30" s="10">
        <v>0</v>
      </c>
      <c r="AN30" s="10">
        <v>0</v>
      </c>
      <c r="AO30" s="10">
        <v>0</v>
      </c>
      <c r="AP30" s="10">
        <v>0</v>
      </c>
      <c r="AQ30" s="10">
        <v>0</v>
      </c>
      <c r="AR30" s="10">
        <v>0</v>
      </c>
      <c r="AS30" s="10">
        <v>0</v>
      </c>
      <c r="AT30" s="10">
        <v>0</v>
      </c>
      <c r="AU30" s="10">
        <v>0</v>
      </c>
      <c r="AV30" s="10">
        <v>0</v>
      </c>
      <c r="AW30" s="10">
        <v>0</v>
      </c>
      <c r="AX30" s="10">
        <v>0</v>
      </c>
      <c r="AY30" s="10">
        <v>0</v>
      </c>
      <c r="AZ30" s="10">
        <v>0</v>
      </c>
      <c r="BA30" s="10">
        <v>0</v>
      </c>
      <c r="BB30" s="10">
        <v>0</v>
      </c>
      <c r="BC30" s="10">
        <v>0</v>
      </c>
      <c r="BD30" s="10">
        <v>0</v>
      </c>
      <c r="BE30" s="10">
        <v>0</v>
      </c>
      <c r="BF30" s="10">
        <v>0</v>
      </c>
      <c r="BG30" s="10">
        <v>0</v>
      </c>
      <c r="BH30" s="10">
        <v>0</v>
      </c>
      <c r="BI30" s="10">
        <v>0</v>
      </c>
      <c r="BJ30" s="10">
        <v>0</v>
      </c>
      <c r="BK30" s="10">
        <v>0</v>
      </c>
      <c r="BL30" s="10">
        <v>0</v>
      </c>
      <c r="BM30" s="10">
        <v>0</v>
      </c>
      <c r="BN30" s="10">
        <v>0</v>
      </c>
      <c r="BO30" s="10">
        <v>0</v>
      </c>
      <c r="BP30" s="10">
        <v>0</v>
      </c>
      <c r="BQ30" s="10">
        <v>0</v>
      </c>
      <c r="BR30" s="10">
        <v>0</v>
      </c>
      <c r="BS30" s="10">
        <v>0</v>
      </c>
      <c r="BT30" s="10">
        <v>0</v>
      </c>
      <c r="BU30" s="10">
        <v>0</v>
      </c>
      <c r="BV30" s="10">
        <v>0</v>
      </c>
      <c r="BW30" s="10">
        <v>0</v>
      </c>
      <c r="BX30" s="10">
        <v>0</v>
      </c>
      <c r="BY30" s="10">
        <v>0</v>
      </c>
      <c r="BZ30" s="10">
        <v>0</v>
      </c>
      <c r="CA30" s="10">
        <v>0</v>
      </c>
      <c r="CB30" s="10">
        <v>0</v>
      </c>
      <c r="CC30" s="10">
        <v>0</v>
      </c>
      <c r="CD30" s="10">
        <v>0</v>
      </c>
      <c r="CE30" s="10">
        <v>0</v>
      </c>
      <c r="CF30" s="10">
        <v>0</v>
      </c>
      <c r="CG30" s="10">
        <v>0</v>
      </c>
      <c r="CH30" s="10">
        <v>0</v>
      </c>
      <c r="CI30" s="10">
        <v>0</v>
      </c>
      <c r="CJ30" s="10">
        <v>0</v>
      </c>
      <c r="CK30" s="10">
        <v>0</v>
      </c>
      <c r="CL30" s="10">
        <v>0</v>
      </c>
      <c r="CM30" s="10">
        <v>0</v>
      </c>
      <c r="CN30" s="10">
        <v>0</v>
      </c>
      <c r="CO30" s="10">
        <v>0</v>
      </c>
      <c r="CP30" s="10">
        <v>0</v>
      </c>
      <c r="CQ30" s="10">
        <v>0</v>
      </c>
      <c r="CR30" s="10">
        <v>0</v>
      </c>
      <c r="CS30" s="10">
        <v>0</v>
      </c>
      <c r="CT30" s="10">
        <v>0</v>
      </c>
      <c r="CU30" s="10">
        <v>0</v>
      </c>
      <c r="CV30" s="10">
        <v>0</v>
      </c>
      <c r="CW30" s="10">
        <v>0</v>
      </c>
      <c r="CX30" s="10">
        <v>0</v>
      </c>
      <c r="CY30" s="10">
        <v>0</v>
      </c>
      <c r="CZ30" s="10">
        <v>0</v>
      </c>
      <c r="DA30" s="10">
        <v>0</v>
      </c>
      <c r="DB30" s="10">
        <v>0</v>
      </c>
      <c r="DC30" s="10">
        <v>0</v>
      </c>
      <c r="DD30" s="10">
        <v>0</v>
      </c>
      <c r="DE30" s="10">
        <v>0</v>
      </c>
      <c r="DF30" s="10">
        <v>0</v>
      </c>
      <c r="DG30" s="10">
        <v>0</v>
      </c>
      <c r="DH30" s="10">
        <v>0</v>
      </c>
      <c r="DI30" s="10">
        <v>0</v>
      </c>
      <c r="DJ30" s="10">
        <v>0</v>
      </c>
      <c r="DK30" s="10">
        <v>0</v>
      </c>
      <c r="DL30" s="10">
        <v>8831785.9411764704</v>
      </c>
      <c r="DM30" s="10">
        <v>303636.70588235301</v>
      </c>
      <c r="DN30" s="10">
        <v>9135422.6470588241</v>
      </c>
      <c r="DO30" s="10">
        <v>622779.56647058821</v>
      </c>
      <c r="DP30" s="10">
        <f t="shared" si="0"/>
        <v>0</v>
      </c>
      <c r="DQ30" s="10">
        <f t="shared" si="1"/>
        <v>0</v>
      </c>
    </row>
    <row r="31" spans="2:121" x14ac:dyDescent="0.25">
      <c r="B31" s="7">
        <v>109</v>
      </c>
      <c r="C31" s="8">
        <v>2016</v>
      </c>
      <c r="D31" s="9" t="s">
        <v>167</v>
      </c>
      <c r="E31" s="9" t="s">
        <v>186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0">
        <v>0</v>
      </c>
      <c r="AE31" s="10">
        <v>0</v>
      </c>
      <c r="AF31" s="10">
        <v>62.2</v>
      </c>
      <c r="AG31" s="10">
        <v>524616.75294117664</v>
      </c>
      <c r="AH31" s="10">
        <v>0</v>
      </c>
      <c r="AI31" s="10">
        <v>0</v>
      </c>
      <c r="AJ31" s="10">
        <v>0</v>
      </c>
      <c r="AK31" s="10">
        <v>0</v>
      </c>
      <c r="AL31" s="10">
        <v>0</v>
      </c>
      <c r="AM31" s="10">
        <v>0</v>
      </c>
      <c r="AN31" s="10">
        <v>0</v>
      </c>
      <c r="AO31" s="10">
        <v>0</v>
      </c>
      <c r="AP31" s="10">
        <v>0</v>
      </c>
      <c r="AQ31" s="10">
        <v>0</v>
      </c>
      <c r="AR31" s="10">
        <v>0</v>
      </c>
      <c r="AS31" s="10">
        <v>0</v>
      </c>
      <c r="AT31" s="10">
        <v>0</v>
      </c>
      <c r="AU31" s="10">
        <v>0</v>
      </c>
      <c r="AV31" s="10">
        <v>0</v>
      </c>
      <c r="AW31" s="10">
        <v>0</v>
      </c>
      <c r="AX31" s="10">
        <v>0</v>
      </c>
      <c r="AY31" s="10">
        <v>0</v>
      </c>
      <c r="AZ31" s="10">
        <v>0</v>
      </c>
      <c r="BA31" s="10">
        <v>0</v>
      </c>
      <c r="BB31" s="10">
        <v>0</v>
      </c>
      <c r="BC31" s="10">
        <v>0</v>
      </c>
      <c r="BD31" s="10">
        <v>0</v>
      </c>
      <c r="BE31" s="10">
        <v>0</v>
      </c>
      <c r="BF31" s="10">
        <v>965.8</v>
      </c>
      <c r="BG31" s="10">
        <v>1660958.2215686273</v>
      </c>
      <c r="BH31" s="10">
        <v>0</v>
      </c>
      <c r="BI31" s="10">
        <v>0</v>
      </c>
      <c r="BJ31" s="10">
        <v>965.8</v>
      </c>
      <c r="BK31" s="10">
        <v>478260.37254901958</v>
      </c>
      <c r="BL31" s="10">
        <v>0</v>
      </c>
      <c r="BM31" s="10">
        <v>0</v>
      </c>
      <c r="BN31" s="10">
        <v>965.8</v>
      </c>
      <c r="BO31" s="10">
        <v>552873.15686274506</v>
      </c>
      <c r="BP31" s="10">
        <v>6107.4</v>
      </c>
      <c r="BQ31" s="10">
        <v>1780965.7411764706</v>
      </c>
      <c r="BR31" s="10">
        <v>965.8</v>
      </c>
      <c r="BS31" s="10">
        <v>396915.39411764703</v>
      </c>
      <c r="BT31" s="10">
        <v>0</v>
      </c>
      <c r="BU31" s="10">
        <v>0</v>
      </c>
      <c r="BV31" s="10">
        <v>0</v>
      </c>
      <c r="BW31" s="10">
        <v>0</v>
      </c>
      <c r="BX31" s="10">
        <v>0</v>
      </c>
      <c r="BY31" s="10">
        <v>0</v>
      </c>
      <c r="BZ31" s="10">
        <v>0</v>
      </c>
      <c r="CA31" s="10">
        <v>0</v>
      </c>
      <c r="CB31" s="10">
        <v>0</v>
      </c>
      <c r="CC31" s="10">
        <v>0</v>
      </c>
      <c r="CD31" s="10">
        <v>0</v>
      </c>
      <c r="CE31" s="10">
        <v>0</v>
      </c>
      <c r="CF31" s="10">
        <v>0</v>
      </c>
      <c r="CG31" s="10">
        <v>0</v>
      </c>
      <c r="CH31" s="10">
        <v>0</v>
      </c>
      <c r="CI31" s="10">
        <v>0</v>
      </c>
      <c r="CJ31" s="10">
        <v>0</v>
      </c>
      <c r="CK31" s="10">
        <v>0</v>
      </c>
      <c r="CL31" s="10">
        <v>0</v>
      </c>
      <c r="CM31" s="10">
        <v>0</v>
      </c>
      <c r="CN31" s="10">
        <v>0</v>
      </c>
      <c r="CO31" s="10">
        <v>0</v>
      </c>
      <c r="CP31" s="10">
        <v>0</v>
      </c>
      <c r="CQ31" s="10">
        <v>0</v>
      </c>
      <c r="CR31" s="10">
        <v>0</v>
      </c>
      <c r="CS31" s="10">
        <v>0</v>
      </c>
      <c r="CT31" s="10">
        <v>0</v>
      </c>
      <c r="CU31" s="10">
        <v>0</v>
      </c>
      <c r="CV31" s="10">
        <v>0</v>
      </c>
      <c r="CW31" s="10">
        <v>0</v>
      </c>
      <c r="CX31" s="10">
        <v>0</v>
      </c>
      <c r="CY31" s="10">
        <v>0</v>
      </c>
      <c r="CZ31" s="10">
        <v>0</v>
      </c>
      <c r="DA31" s="10">
        <v>0</v>
      </c>
      <c r="DB31" s="10">
        <v>0</v>
      </c>
      <c r="DC31" s="10">
        <v>0</v>
      </c>
      <c r="DD31" s="10">
        <v>0</v>
      </c>
      <c r="DE31" s="10">
        <v>0</v>
      </c>
      <c r="DF31" s="10">
        <v>0</v>
      </c>
      <c r="DG31" s="10">
        <v>0</v>
      </c>
      <c r="DH31" s="10">
        <v>0</v>
      </c>
      <c r="DI31" s="10">
        <v>0</v>
      </c>
      <c r="DJ31" s="10">
        <v>0</v>
      </c>
      <c r="DK31" s="10">
        <v>0</v>
      </c>
      <c r="DL31" s="10">
        <v>0</v>
      </c>
      <c r="DM31" s="10">
        <v>5394589.6392156854</v>
      </c>
      <c r="DN31" s="10">
        <v>5394589.6392156854</v>
      </c>
      <c r="DO31" s="10">
        <v>80918.844588235283</v>
      </c>
      <c r="DP31" s="10">
        <f t="shared" si="0"/>
        <v>0</v>
      </c>
      <c r="DQ31" s="10">
        <f t="shared" si="1"/>
        <v>0</v>
      </c>
    </row>
    <row r="32" spans="2:121" x14ac:dyDescent="0.25">
      <c r="B32" s="7">
        <v>109</v>
      </c>
      <c r="C32" s="8">
        <v>2016</v>
      </c>
      <c r="D32" s="9" t="s">
        <v>167</v>
      </c>
      <c r="E32" s="9" t="s">
        <v>187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v>0</v>
      </c>
      <c r="N32" s="10">
        <v>0</v>
      </c>
      <c r="O32" s="10">
        <v>0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>
        <v>0</v>
      </c>
      <c r="AA32" s="10">
        <v>0</v>
      </c>
      <c r="AB32" s="10">
        <v>0</v>
      </c>
      <c r="AC32" s="10">
        <v>0</v>
      </c>
      <c r="AD32" s="10">
        <v>0</v>
      </c>
      <c r="AE32" s="10">
        <v>0</v>
      </c>
      <c r="AF32" s="10">
        <v>0</v>
      </c>
      <c r="AG32" s="10">
        <v>0</v>
      </c>
      <c r="AH32" s="10">
        <v>0</v>
      </c>
      <c r="AI32" s="10">
        <v>0</v>
      </c>
      <c r="AJ32" s="10">
        <v>0</v>
      </c>
      <c r="AK32" s="10">
        <v>0</v>
      </c>
      <c r="AL32" s="10">
        <v>0</v>
      </c>
      <c r="AM32" s="10">
        <v>0</v>
      </c>
      <c r="AN32" s="10">
        <v>0</v>
      </c>
      <c r="AO32" s="10">
        <v>0</v>
      </c>
      <c r="AP32" s="10">
        <v>0</v>
      </c>
      <c r="AQ32" s="10">
        <v>0</v>
      </c>
      <c r="AR32" s="10">
        <v>0</v>
      </c>
      <c r="AS32" s="10">
        <v>0</v>
      </c>
      <c r="AT32" s="10">
        <v>0</v>
      </c>
      <c r="AU32" s="10">
        <v>0</v>
      </c>
      <c r="AV32" s="10">
        <v>0</v>
      </c>
      <c r="AW32" s="10">
        <v>0</v>
      </c>
      <c r="AX32" s="10">
        <v>0</v>
      </c>
      <c r="AY32" s="10">
        <v>0</v>
      </c>
      <c r="AZ32" s="10">
        <v>0</v>
      </c>
      <c r="BA32" s="10">
        <v>0</v>
      </c>
      <c r="BB32" s="10">
        <v>0</v>
      </c>
      <c r="BC32" s="10">
        <v>0</v>
      </c>
      <c r="BD32" s="10">
        <v>0</v>
      </c>
      <c r="BE32" s="10">
        <v>0</v>
      </c>
      <c r="BF32" s="10">
        <v>151.9</v>
      </c>
      <c r="BG32" s="10">
        <v>261233.74803921569</v>
      </c>
      <c r="BH32" s="10">
        <v>0</v>
      </c>
      <c r="BI32" s="10">
        <v>0</v>
      </c>
      <c r="BJ32" s="10">
        <v>70.900000000000006</v>
      </c>
      <c r="BK32" s="10">
        <v>35109.401960784315</v>
      </c>
      <c r="BL32" s="10">
        <v>0</v>
      </c>
      <c r="BM32" s="10">
        <v>0</v>
      </c>
      <c r="BN32" s="10">
        <v>70.900000000000006</v>
      </c>
      <c r="BO32" s="10">
        <v>40586.774509803923</v>
      </c>
      <c r="BP32" s="10">
        <v>432.9</v>
      </c>
      <c r="BQ32" s="10">
        <v>126237.03529411765</v>
      </c>
      <c r="BR32" s="10">
        <v>70.900000000000006</v>
      </c>
      <c r="BS32" s="10">
        <v>29137.814705882352</v>
      </c>
      <c r="BT32" s="10">
        <v>0</v>
      </c>
      <c r="BU32" s="10">
        <v>0</v>
      </c>
      <c r="BV32" s="10">
        <v>0</v>
      </c>
      <c r="BW32" s="10">
        <v>0</v>
      </c>
      <c r="BX32" s="10">
        <v>0</v>
      </c>
      <c r="BY32" s="10">
        <v>0</v>
      </c>
      <c r="BZ32" s="10">
        <v>0</v>
      </c>
      <c r="CA32" s="10">
        <v>0</v>
      </c>
      <c r="CB32" s="10">
        <v>0</v>
      </c>
      <c r="CC32" s="10">
        <v>0</v>
      </c>
      <c r="CD32" s="10">
        <v>0</v>
      </c>
      <c r="CE32" s="10">
        <v>0</v>
      </c>
      <c r="CF32" s="10">
        <v>432.9</v>
      </c>
      <c r="CG32" s="10">
        <v>142776.36176470589</v>
      </c>
      <c r="CH32" s="10">
        <v>432.9</v>
      </c>
      <c r="CI32" s="10">
        <v>89707.914705882344</v>
      </c>
      <c r="CJ32" s="10">
        <v>0</v>
      </c>
      <c r="CK32" s="10">
        <v>0</v>
      </c>
      <c r="CL32" s="10">
        <v>0</v>
      </c>
      <c r="CM32" s="10">
        <v>0</v>
      </c>
      <c r="CN32" s="10">
        <v>0</v>
      </c>
      <c r="CO32" s="10">
        <v>0</v>
      </c>
      <c r="CP32" s="10">
        <v>0</v>
      </c>
      <c r="CQ32" s="10">
        <v>0</v>
      </c>
      <c r="CR32" s="10">
        <v>0</v>
      </c>
      <c r="CS32" s="10">
        <v>0</v>
      </c>
      <c r="CT32" s="10">
        <v>0</v>
      </c>
      <c r="CU32" s="10">
        <v>0</v>
      </c>
      <c r="CV32" s="10">
        <v>0</v>
      </c>
      <c r="CW32" s="10">
        <v>0</v>
      </c>
      <c r="CX32" s="10">
        <v>0</v>
      </c>
      <c r="CY32" s="10">
        <v>0</v>
      </c>
      <c r="CZ32" s="10">
        <v>0</v>
      </c>
      <c r="DA32" s="10">
        <v>0</v>
      </c>
      <c r="DB32" s="10">
        <v>0</v>
      </c>
      <c r="DC32" s="10">
        <v>0</v>
      </c>
      <c r="DD32" s="10">
        <v>0</v>
      </c>
      <c r="DE32" s="10">
        <v>0</v>
      </c>
      <c r="DF32" s="10">
        <v>0</v>
      </c>
      <c r="DG32" s="10">
        <v>0</v>
      </c>
      <c r="DH32" s="10">
        <v>0</v>
      </c>
      <c r="DI32" s="10">
        <v>0</v>
      </c>
      <c r="DJ32" s="10">
        <v>0</v>
      </c>
      <c r="DK32" s="10">
        <v>0</v>
      </c>
      <c r="DL32" s="10">
        <v>0</v>
      </c>
      <c r="DM32" s="10">
        <v>724789.05098039214</v>
      </c>
      <c r="DN32" s="10">
        <v>724789.05098039214</v>
      </c>
      <c r="DO32" s="10">
        <v>10871.835764705882</v>
      </c>
      <c r="DP32" s="10">
        <f t="shared" si="0"/>
        <v>0</v>
      </c>
      <c r="DQ32" s="10">
        <f t="shared" si="1"/>
        <v>0</v>
      </c>
    </row>
    <row r="33" spans="2:121" x14ac:dyDescent="0.25">
      <c r="B33" s="7">
        <v>109</v>
      </c>
      <c r="C33" s="8">
        <v>2016</v>
      </c>
      <c r="D33" s="9" t="s">
        <v>167</v>
      </c>
      <c r="E33" s="9" t="s">
        <v>188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v>0</v>
      </c>
      <c r="N33" s="10">
        <v>0</v>
      </c>
      <c r="O33" s="10">
        <v>0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  <c r="AB33" s="10">
        <v>0</v>
      </c>
      <c r="AC33" s="10">
        <v>0</v>
      </c>
      <c r="AD33" s="10">
        <v>0</v>
      </c>
      <c r="AE33" s="10">
        <v>0</v>
      </c>
      <c r="AF33" s="10">
        <v>17.28</v>
      </c>
      <c r="AG33" s="10">
        <v>145745.61882352945</v>
      </c>
      <c r="AH33" s="10">
        <v>0</v>
      </c>
      <c r="AI33" s="10">
        <v>0</v>
      </c>
      <c r="AJ33" s="10">
        <v>0</v>
      </c>
      <c r="AK33" s="10">
        <v>0</v>
      </c>
      <c r="AL33" s="10">
        <v>0</v>
      </c>
      <c r="AM33" s="10">
        <v>0</v>
      </c>
      <c r="AN33" s="10">
        <v>0</v>
      </c>
      <c r="AO33" s="10">
        <v>0</v>
      </c>
      <c r="AP33" s="10">
        <v>0</v>
      </c>
      <c r="AQ33" s="10">
        <v>0</v>
      </c>
      <c r="AR33" s="10">
        <v>0</v>
      </c>
      <c r="AS33" s="10">
        <v>0</v>
      </c>
      <c r="AT33" s="10">
        <v>0</v>
      </c>
      <c r="AU33" s="10">
        <v>0</v>
      </c>
      <c r="AV33" s="10">
        <v>0</v>
      </c>
      <c r="AW33" s="10">
        <v>0</v>
      </c>
      <c r="AX33" s="10">
        <v>0</v>
      </c>
      <c r="AY33" s="10">
        <v>0</v>
      </c>
      <c r="AZ33" s="10">
        <v>0</v>
      </c>
      <c r="BA33" s="10">
        <v>0</v>
      </c>
      <c r="BB33" s="10">
        <v>0</v>
      </c>
      <c r="BC33" s="10">
        <v>0</v>
      </c>
      <c r="BD33" s="10">
        <v>0</v>
      </c>
      <c r="BE33" s="10">
        <v>0</v>
      </c>
      <c r="BF33" s="10">
        <v>369.4</v>
      </c>
      <c r="BG33" s="10">
        <v>635284.70392156858</v>
      </c>
      <c r="BH33" s="10">
        <v>2317.91</v>
      </c>
      <c r="BI33" s="10">
        <v>573228.23284313723</v>
      </c>
      <c r="BJ33" s="10">
        <v>369.4</v>
      </c>
      <c r="BK33" s="10">
        <v>182925.43137254901</v>
      </c>
      <c r="BL33" s="10">
        <v>2317.91</v>
      </c>
      <c r="BM33" s="10">
        <v>802065.03382352926</v>
      </c>
      <c r="BN33" s="10">
        <v>369.4</v>
      </c>
      <c r="BO33" s="10">
        <v>211463.39215686271</v>
      </c>
      <c r="BP33" s="10">
        <v>2317.91</v>
      </c>
      <c r="BQ33" s="10">
        <v>675920.73568627448</v>
      </c>
      <c r="BR33" s="10">
        <v>369.4</v>
      </c>
      <c r="BS33" s="10">
        <v>151812.53529411764</v>
      </c>
      <c r="BT33" s="10">
        <v>0</v>
      </c>
      <c r="BU33" s="10">
        <v>0</v>
      </c>
      <c r="BV33" s="10">
        <v>0</v>
      </c>
      <c r="BW33" s="10">
        <v>0</v>
      </c>
      <c r="BX33" s="10">
        <v>0</v>
      </c>
      <c r="BY33" s="10">
        <v>0</v>
      </c>
      <c r="BZ33" s="10">
        <v>0</v>
      </c>
      <c r="CA33" s="10">
        <v>0</v>
      </c>
      <c r="CB33" s="10">
        <v>0</v>
      </c>
      <c r="CC33" s="10">
        <v>0</v>
      </c>
      <c r="CD33" s="10">
        <v>0</v>
      </c>
      <c r="CE33" s="10">
        <v>0</v>
      </c>
      <c r="CF33" s="10">
        <v>0</v>
      </c>
      <c r="CG33" s="10">
        <v>0</v>
      </c>
      <c r="CH33" s="10">
        <v>0</v>
      </c>
      <c r="CI33" s="10">
        <v>0</v>
      </c>
      <c r="CJ33" s="10">
        <v>0</v>
      </c>
      <c r="CK33" s="10">
        <v>0</v>
      </c>
      <c r="CL33" s="10">
        <v>0</v>
      </c>
      <c r="CM33" s="10">
        <v>0</v>
      </c>
      <c r="CN33" s="10">
        <v>0</v>
      </c>
      <c r="CO33" s="10">
        <v>0</v>
      </c>
      <c r="CP33" s="10">
        <v>0</v>
      </c>
      <c r="CQ33" s="10">
        <v>0</v>
      </c>
      <c r="CR33" s="10">
        <v>0</v>
      </c>
      <c r="CS33" s="10">
        <v>0</v>
      </c>
      <c r="CT33" s="10">
        <v>369.4</v>
      </c>
      <c r="CU33" s="10">
        <v>844629.40599999984</v>
      </c>
      <c r="CV33" s="10">
        <v>0</v>
      </c>
      <c r="CW33" s="10">
        <v>0</v>
      </c>
      <c r="CX33" s="10">
        <v>0</v>
      </c>
      <c r="CY33" s="10">
        <v>0</v>
      </c>
      <c r="CZ33" s="10">
        <v>0</v>
      </c>
      <c r="DA33" s="10">
        <v>0</v>
      </c>
      <c r="DB33" s="10">
        <v>0</v>
      </c>
      <c r="DC33" s="10">
        <v>0</v>
      </c>
      <c r="DD33" s="10">
        <v>0</v>
      </c>
      <c r="DE33" s="10">
        <v>0</v>
      </c>
      <c r="DF33" s="10">
        <v>0</v>
      </c>
      <c r="DG33" s="10">
        <v>0</v>
      </c>
      <c r="DH33" s="10">
        <v>0</v>
      </c>
      <c r="DI33" s="10">
        <v>0</v>
      </c>
      <c r="DJ33" s="10">
        <v>0</v>
      </c>
      <c r="DK33" s="10">
        <v>0</v>
      </c>
      <c r="DL33" s="10">
        <v>0</v>
      </c>
      <c r="DM33" s="10">
        <v>4223075.0899215685</v>
      </c>
      <c r="DN33" s="10">
        <v>4223075.0899215685</v>
      </c>
      <c r="DO33" s="10">
        <v>63346.126348823527</v>
      </c>
      <c r="DP33" s="10">
        <f t="shared" si="0"/>
        <v>0</v>
      </c>
      <c r="DQ33" s="10">
        <f t="shared" si="1"/>
        <v>0</v>
      </c>
    </row>
    <row r="34" spans="2:121" x14ac:dyDescent="0.25">
      <c r="B34" s="7">
        <v>109</v>
      </c>
      <c r="C34" s="8">
        <v>2016</v>
      </c>
      <c r="D34" s="9" t="s">
        <v>167</v>
      </c>
      <c r="E34" s="9" t="s">
        <v>189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v>0</v>
      </c>
      <c r="N34" s="10">
        <v>0</v>
      </c>
      <c r="O34" s="10">
        <v>0</v>
      </c>
      <c r="P34" s="10">
        <v>0</v>
      </c>
      <c r="Q34" s="10">
        <v>0</v>
      </c>
      <c r="R34" s="10">
        <v>0</v>
      </c>
      <c r="S34" s="10">
        <v>0</v>
      </c>
      <c r="T34" s="10">
        <v>0</v>
      </c>
      <c r="U34" s="10">
        <v>0</v>
      </c>
      <c r="V34" s="10">
        <v>0</v>
      </c>
      <c r="W34" s="10">
        <v>0</v>
      </c>
      <c r="X34" s="10">
        <v>0</v>
      </c>
      <c r="Y34" s="10">
        <v>0</v>
      </c>
      <c r="Z34" s="10">
        <v>0</v>
      </c>
      <c r="AA34" s="10">
        <v>0</v>
      </c>
      <c r="AB34" s="10">
        <v>0</v>
      </c>
      <c r="AC34" s="10">
        <v>0</v>
      </c>
      <c r="AD34" s="10">
        <v>0</v>
      </c>
      <c r="AE34" s="10">
        <v>0</v>
      </c>
      <c r="AF34" s="10">
        <v>0</v>
      </c>
      <c r="AG34" s="10">
        <v>0</v>
      </c>
      <c r="AH34" s="10">
        <v>0</v>
      </c>
      <c r="AI34" s="10">
        <v>0</v>
      </c>
      <c r="AJ34" s="10">
        <v>0</v>
      </c>
      <c r="AK34" s="10">
        <v>0</v>
      </c>
      <c r="AL34" s="10">
        <v>0</v>
      </c>
      <c r="AM34" s="10">
        <v>0</v>
      </c>
      <c r="AN34" s="10">
        <v>385</v>
      </c>
      <c r="AO34" s="10">
        <v>863573.87254901964</v>
      </c>
      <c r="AP34" s="10">
        <v>0</v>
      </c>
      <c r="AQ34" s="10">
        <v>0</v>
      </c>
      <c r="AR34" s="10">
        <v>0</v>
      </c>
      <c r="AS34" s="10">
        <v>0</v>
      </c>
      <c r="AT34" s="10">
        <v>0</v>
      </c>
      <c r="AU34" s="10">
        <v>0</v>
      </c>
      <c r="AV34" s="10">
        <v>0</v>
      </c>
      <c r="AW34" s="10">
        <v>0</v>
      </c>
      <c r="AX34" s="10">
        <v>0</v>
      </c>
      <c r="AY34" s="10">
        <v>0</v>
      </c>
      <c r="AZ34" s="10">
        <v>0</v>
      </c>
      <c r="BA34" s="10">
        <v>0</v>
      </c>
      <c r="BB34" s="10">
        <v>0</v>
      </c>
      <c r="BC34" s="10">
        <v>0</v>
      </c>
      <c r="BD34" s="10">
        <v>0</v>
      </c>
      <c r="BE34" s="10">
        <v>0</v>
      </c>
      <c r="BF34" s="10">
        <v>0</v>
      </c>
      <c r="BG34" s="10">
        <v>0</v>
      </c>
      <c r="BH34" s="10">
        <v>0</v>
      </c>
      <c r="BI34" s="10">
        <v>0</v>
      </c>
      <c r="BJ34" s="10">
        <v>0</v>
      </c>
      <c r="BK34" s="10">
        <v>0</v>
      </c>
      <c r="BL34" s="10">
        <v>0</v>
      </c>
      <c r="BM34" s="10">
        <v>0</v>
      </c>
      <c r="BN34" s="10">
        <v>0</v>
      </c>
      <c r="BO34" s="10">
        <v>0</v>
      </c>
      <c r="BP34" s="10">
        <v>0</v>
      </c>
      <c r="BQ34" s="10">
        <v>0</v>
      </c>
      <c r="BR34" s="10">
        <v>0</v>
      </c>
      <c r="BS34" s="10">
        <v>0</v>
      </c>
      <c r="BT34" s="10">
        <v>0</v>
      </c>
      <c r="BU34" s="10">
        <v>0</v>
      </c>
      <c r="BV34" s="10">
        <v>0</v>
      </c>
      <c r="BW34" s="10">
        <v>0</v>
      </c>
      <c r="BX34" s="10">
        <v>0</v>
      </c>
      <c r="BY34" s="10">
        <v>0</v>
      </c>
      <c r="BZ34" s="10">
        <v>0</v>
      </c>
      <c r="CA34" s="10">
        <v>0</v>
      </c>
      <c r="CB34" s="10">
        <v>0</v>
      </c>
      <c r="CC34" s="10">
        <v>0</v>
      </c>
      <c r="CD34" s="10">
        <v>0</v>
      </c>
      <c r="CE34" s="10">
        <v>0</v>
      </c>
      <c r="CF34" s="10">
        <v>0</v>
      </c>
      <c r="CG34" s="10">
        <v>0</v>
      </c>
      <c r="CH34" s="10">
        <v>0</v>
      </c>
      <c r="CI34" s="10">
        <v>0</v>
      </c>
      <c r="CJ34" s="10">
        <v>0</v>
      </c>
      <c r="CK34" s="10">
        <v>0</v>
      </c>
      <c r="CL34" s="10">
        <v>0</v>
      </c>
      <c r="CM34" s="10">
        <v>0</v>
      </c>
      <c r="CN34" s="10">
        <v>0</v>
      </c>
      <c r="CO34" s="10">
        <v>0</v>
      </c>
      <c r="CP34" s="10">
        <v>0</v>
      </c>
      <c r="CQ34" s="10">
        <v>0</v>
      </c>
      <c r="CR34" s="10">
        <v>0</v>
      </c>
      <c r="CS34" s="10">
        <v>0</v>
      </c>
      <c r="CT34" s="10">
        <v>0</v>
      </c>
      <c r="CU34" s="10">
        <v>0</v>
      </c>
      <c r="CV34" s="10">
        <v>0</v>
      </c>
      <c r="CW34" s="10">
        <v>0</v>
      </c>
      <c r="CX34" s="10">
        <v>0</v>
      </c>
      <c r="CY34" s="10">
        <v>0</v>
      </c>
      <c r="CZ34" s="10">
        <v>0</v>
      </c>
      <c r="DA34" s="10">
        <v>0</v>
      </c>
      <c r="DB34" s="10">
        <v>0</v>
      </c>
      <c r="DC34" s="10">
        <v>0</v>
      </c>
      <c r="DD34" s="10">
        <v>0</v>
      </c>
      <c r="DE34" s="10">
        <v>0</v>
      </c>
      <c r="DF34" s="10">
        <v>0</v>
      </c>
      <c r="DG34" s="10">
        <v>0</v>
      </c>
      <c r="DH34" s="10">
        <v>0</v>
      </c>
      <c r="DI34" s="10">
        <v>0</v>
      </c>
      <c r="DJ34" s="10">
        <v>0</v>
      </c>
      <c r="DK34" s="10">
        <v>0</v>
      </c>
      <c r="DL34" s="10">
        <v>0</v>
      </c>
      <c r="DM34" s="10">
        <v>863573.87254901964</v>
      </c>
      <c r="DN34" s="10">
        <v>863573.87254901964</v>
      </c>
      <c r="DO34" s="10">
        <v>12953.608088235294</v>
      </c>
      <c r="DP34" s="10">
        <f t="shared" si="0"/>
        <v>0</v>
      </c>
      <c r="DQ34" s="10">
        <f t="shared" si="1"/>
        <v>0</v>
      </c>
    </row>
    <row r="35" spans="2:121" x14ac:dyDescent="0.25">
      <c r="B35" s="7">
        <v>109</v>
      </c>
      <c r="C35" s="8">
        <v>2016</v>
      </c>
      <c r="D35" s="9" t="s">
        <v>167</v>
      </c>
      <c r="E35" s="9" t="s">
        <v>190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v>0</v>
      </c>
      <c r="N35" s="10">
        <v>0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0</v>
      </c>
      <c r="AA35" s="10">
        <v>0</v>
      </c>
      <c r="AB35" s="10">
        <v>0</v>
      </c>
      <c r="AC35" s="10">
        <v>0</v>
      </c>
      <c r="AD35" s="10">
        <v>0</v>
      </c>
      <c r="AE35" s="10">
        <v>0</v>
      </c>
      <c r="AF35" s="10">
        <v>0</v>
      </c>
      <c r="AG35" s="10">
        <v>0</v>
      </c>
      <c r="AH35" s="10">
        <v>0</v>
      </c>
      <c r="AI35" s="10">
        <v>0</v>
      </c>
      <c r="AJ35" s="10">
        <v>0</v>
      </c>
      <c r="AK35" s="10">
        <v>0</v>
      </c>
      <c r="AL35" s="10">
        <v>0</v>
      </c>
      <c r="AM35" s="10">
        <v>0</v>
      </c>
      <c r="AN35" s="10">
        <v>0</v>
      </c>
      <c r="AO35" s="10">
        <v>0</v>
      </c>
      <c r="AP35" s="10">
        <v>0</v>
      </c>
      <c r="AQ35" s="10">
        <v>0</v>
      </c>
      <c r="AR35" s="10">
        <v>0</v>
      </c>
      <c r="AS35" s="10">
        <v>0</v>
      </c>
      <c r="AT35" s="10">
        <v>0</v>
      </c>
      <c r="AU35" s="10">
        <v>0</v>
      </c>
      <c r="AV35" s="10">
        <v>0</v>
      </c>
      <c r="AW35" s="10">
        <v>0</v>
      </c>
      <c r="AX35" s="10">
        <v>0</v>
      </c>
      <c r="AY35" s="10">
        <v>0</v>
      </c>
      <c r="AZ35" s="10">
        <v>0</v>
      </c>
      <c r="BA35" s="10">
        <v>0</v>
      </c>
      <c r="BB35" s="10">
        <v>0</v>
      </c>
      <c r="BC35" s="10">
        <v>0</v>
      </c>
      <c r="BD35" s="10">
        <v>0</v>
      </c>
      <c r="BE35" s="10">
        <v>0</v>
      </c>
      <c r="BF35" s="10">
        <v>214.4</v>
      </c>
      <c r="BG35" s="10">
        <v>313591.52941176476</v>
      </c>
      <c r="BH35" s="10">
        <v>0</v>
      </c>
      <c r="BI35" s="10">
        <v>0</v>
      </c>
      <c r="BJ35" s="10">
        <v>214.4</v>
      </c>
      <c r="BK35" s="10">
        <v>93770.572549019606</v>
      </c>
      <c r="BL35" s="10">
        <v>0</v>
      </c>
      <c r="BM35" s="10">
        <v>0</v>
      </c>
      <c r="BN35" s="10">
        <v>214.4</v>
      </c>
      <c r="BO35" s="10">
        <v>113207.40392156862</v>
      </c>
      <c r="BP35" s="10">
        <v>0</v>
      </c>
      <c r="BQ35" s="10">
        <v>0</v>
      </c>
      <c r="BR35" s="10">
        <v>214.4</v>
      </c>
      <c r="BS35" s="10">
        <v>100185.7568627451</v>
      </c>
      <c r="BT35" s="10">
        <v>0</v>
      </c>
      <c r="BU35" s="10">
        <v>0</v>
      </c>
      <c r="BV35" s="10">
        <v>0</v>
      </c>
      <c r="BW35" s="10">
        <v>0</v>
      </c>
      <c r="BX35" s="10">
        <v>0</v>
      </c>
      <c r="BY35" s="10">
        <v>0</v>
      </c>
      <c r="BZ35" s="10">
        <v>0</v>
      </c>
      <c r="CA35" s="10">
        <v>0</v>
      </c>
      <c r="CB35" s="10">
        <v>0</v>
      </c>
      <c r="CC35" s="10">
        <v>0</v>
      </c>
      <c r="CD35" s="10">
        <v>0</v>
      </c>
      <c r="CE35" s="10">
        <v>0</v>
      </c>
      <c r="CF35" s="10">
        <v>0</v>
      </c>
      <c r="CG35" s="10">
        <v>0</v>
      </c>
      <c r="CH35" s="10">
        <v>0</v>
      </c>
      <c r="CI35" s="10">
        <v>0</v>
      </c>
      <c r="CJ35" s="10">
        <v>0</v>
      </c>
      <c r="CK35" s="10">
        <v>0</v>
      </c>
      <c r="CL35" s="10">
        <v>0</v>
      </c>
      <c r="CM35" s="10">
        <v>0</v>
      </c>
      <c r="CN35" s="10">
        <v>0</v>
      </c>
      <c r="CO35" s="10">
        <v>0</v>
      </c>
      <c r="CP35" s="10">
        <v>0</v>
      </c>
      <c r="CQ35" s="10">
        <v>0</v>
      </c>
      <c r="CR35" s="10">
        <v>0</v>
      </c>
      <c r="CS35" s="10">
        <v>0</v>
      </c>
      <c r="CT35" s="10">
        <v>0</v>
      </c>
      <c r="CU35" s="10">
        <v>0</v>
      </c>
      <c r="CV35" s="10">
        <v>0</v>
      </c>
      <c r="CW35" s="10">
        <v>0</v>
      </c>
      <c r="CX35" s="10">
        <v>0</v>
      </c>
      <c r="CY35" s="10">
        <v>0</v>
      </c>
      <c r="CZ35" s="10">
        <v>0</v>
      </c>
      <c r="DA35" s="10">
        <v>0</v>
      </c>
      <c r="DB35" s="10">
        <v>0</v>
      </c>
      <c r="DC35" s="10">
        <v>0</v>
      </c>
      <c r="DD35" s="10">
        <v>0</v>
      </c>
      <c r="DE35" s="10">
        <v>0</v>
      </c>
      <c r="DF35" s="10">
        <v>0</v>
      </c>
      <c r="DG35" s="10">
        <v>0</v>
      </c>
      <c r="DH35" s="10">
        <v>0</v>
      </c>
      <c r="DI35" s="10">
        <v>0</v>
      </c>
      <c r="DJ35" s="10">
        <v>0</v>
      </c>
      <c r="DK35" s="10">
        <v>0</v>
      </c>
      <c r="DL35" s="10">
        <v>0</v>
      </c>
      <c r="DM35" s="10">
        <v>620755.26274509809</v>
      </c>
      <c r="DN35" s="10">
        <v>620755.26274509809</v>
      </c>
      <c r="DO35" s="10">
        <v>9311.3289411764708</v>
      </c>
      <c r="DP35" s="10">
        <f t="shared" si="0"/>
        <v>0</v>
      </c>
      <c r="DQ35" s="10">
        <f t="shared" si="1"/>
        <v>0</v>
      </c>
    </row>
    <row r="36" spans="2:121" x14ac:dyDescent="0.25">
      <c r="B36" s="7">
        <v>110</v>
      </c>
      <c r="C36" s="8">
        <v>2016</v>
      </c>
      <c r="D36" s="9" t="s">
        <v>167</v>
      </c>
      <c r="E36" s="9" t="s">
        <v>191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  <c r="AD36" s="10">
        <v>0</v>
      </c>
      <c r="AE36" s="10">
        <v>0</v>
      </c>
      <c r="AF36" s="10">
        <v>0</v>
      </c>
      <c r="AG36" s="10">
        <v>0</v>
      </c>
      <c r="AH36" s="10">
        <v>0</v>
      </c>
      <c r="AI36" s="10">
        <v>0</v>
      </c>
      <c r="AJ36" s="10">
        <v>0</v>
      </c>
      <c r="AK36" s="10">
        <v>0</v>
      </c>
      <c r="AL36" s="10">
        <v>0</v>
      </c>
      <c r="AM36" s="10">
        <v>0</v>
      </c>
      <c r="AN36" s="10">
        <v>0</v>
      </c>
      <c r="AO36" s="10">
        <v>0</v>
      </c>
      <c r="AP36" s="10">
        <v>0</v>
      </c>
      <c r="AQ36" s="10">
        <v>0</v>
      </c>
      <c r="AR36" s="10">
        <v>0</v>
      </c>
      <c r="AS36" s="10">
        <v>0</v>
      </c>
      <c r="AT36" s="10">
        <v>0</v>
      </c>
      <c r="AU36" s="10">
        <v>0</v>
      </c>
      <c r="AV36" s="10">
        <v>0</v>
      </c>
      <c r="AW36" s="10">
        <v>0</v>
      </c>
      <c r="AX36" s="10">
        <v>0</v>
      </c>
      <c r="AY36" s="10">
        <v>0</v>
      </c>
      <c r="AZ36" s="10">
        <v>0</v>
      </c>
      <c r="BA36" s="10">
        <v>0</v>
      </c>
      <c r="BB36" s="10">
        <v>0</v>
      </c>
      <c r="BC36" s="10">
        <v>0</v>
      </c>
      <c r="BD36" s="10">
        <v>0</v>
      </c>
      <c r="BE36" s="10">
        <v>0</v>
      </c>
      <c r="BF36" s="10">
        <v>216</v>
      </c>
      <c r="BG36" s="10">
        <v>315931.76470588235</v>
      </c>
      <c r="BH36" s="10">
        <v>0</v>
      </c>
      <c r="BI36" s="10">
        <v>0</v>
      </c>
      <c r="BJ36" s="10">
        <v>216</v>
      </c>
      <c r="BK36" s="10">
        <v>94470.352941176476</v>
      </c>
      <c r="BL36" s="10">
        <v>0</v>
      </c>
      <c r="BM36" s="10">
        <v>0</v>
      </c>
      <c r="BN36" s="10">
        <v>216</v>
      </c>
      <c r="BO36" s="10">
        <v>114052.23529411765</v>
      </c>
      <c r="BP36" s="10">
        <v>0</v>
      </c>
      <c r="BQ36" s="10">
        <v>0</v>
      </c>
      <c r="BR36" s="10">
        <v>216</v>
      </c>
      <c r="BS36" s="10">
        <v>100933.41176470587</v>
      </c>
      <c r="BT36" s="10">
        <v>0</v>
      </c>
      <c r="BU36" s="10">
        <v>0</v>
      </c>
      <c r="BV36" s="10">
        <v>0</v>
      </c>
      <c r="BW36" s="10">
        <v>0</v>
      </c>
      <c r="BX36" s="10">
        <v>0</v>
      </c>
      <c r="BY36" s="10">
        <v>0</v>
      </c>
      <c r="BZ36" s="10">
        <v>0</v>
      </c>
      <c r="CA36" s="10">
        <v>0</v>
      </c>
      <c r="CB36" s="10">
        <v>0</v>
      </c>
      <c r="CC36" s="10">
        <v>0</v>
      </c>
      <c r="CD36" s="10">
        <v>0</v>
      </c>
      <c r="CE36" s="10">
        <v>0</v>
      </c>
      <c r="CF36" s="10">
        <v>0</v>
      </c>
      <c r="CG36" s="10">
        <v>0</v>
      </c>
      <c r="CH36" s="10">
        <v>0</v>
      </c>
      <c r="CI36" s="10">
        <v>0</v>
      </c>
      <c r="CJ36" s="10">
        <v>0</v>
      </c>
      <c r="CK36" s="10">
        <v>0</v>
      </c>
      <c r="CL36" s="10">
        <v>0</v>
      </c>
      <c r="CM36" s="10">
        <v>0</v>
      </c>
      <c r="CN36" s="10">
        <v>0</v>
      </c>
      <c r="CO36" s="10">
        <v>0</v>
      </c>
      <c r="CP36" s="10">
        <v>0</v>
      </c>
      <c r="CQ36" s="10">
        <v>0</v>
      </c>
      <c r="CR36" s="10">
        <v>0</v>
      </c>
      <c r="CS36" s="10">
        <v>0</v>
      </c>
      <c r="CT36" s="10">
        <v>0</v>
      </c>
      <c r="CU36" s="10">
        <v>0</v>
      </c>
      <c r="CV36" s="10">
        <v>0</v>
      </c>
      <c r="CW36" s="10">
        <v>0</v>
      </c>
      <c r="CX36" s="10">
        <v>0</v>
      </c>
      <c r="CY36" s="10">
        <v>0</v>
      </c>
      <c r="CZ36" s="10">
        <v>0</v>
      </c>
      <c r="DA36" s="10">
        <v>0</v>
      </c>
      <c r="DB36" s="10">
        <v>0</v>
      </c>
      <c r="DC36" s="10">
        <v>0</v>
      </c>
      <c r="DD36" s="10">
        <v>0</v>
      </c>
      <c r="DE36" s="10">
        <v>0</v>
      </c>
      <c r="DF36" s="10">
        <v>0</v>
      </c>
      <c r="DG36" s="10">
        <v>0</v>
      </c>
      <c r="DH36" s="10">
        <v>0</v>
      </c>
      <c r="DI36" s="10">
        <v>0</v>
      </c>
      <c r="DJ36" s="10">
        <v>0</v>
      </c>
      <c r="DK36" s="10">
        <v>0</v>
      </c>
      <c r="DL36" s="10">
        <v>0</v>
      </c>
      <c r="DM36" s="10">
        <v>625387.76470588241</v>
      </c>
      <c r="DN36" s="10">
        <v>625387.76470588241</v>
      </c>
      <c r="DO36" s="10">
        <v>9380.8164705882355</v>
      </c>
      <c r="DP36" s="10">
        <f t="shared" si="0"/>
        <v>0</v>
      </c>
      <c r="DQ36" s="10">
        <f t="shared" si="1"/>
        <v>0</v>
      </c>
    </row>
    <row r="37" spans="2:121" x14ac:dyDescent="0.25">
      <c r="B37" s="7">
        <v>110</v>
      </c>
      <c r="C37" s="8">
        <v>2016</v>
      </c>
      <c r="D37" s="9" t="s">
        <v>167</v>
      </c>
      <c r="E37" s="9" t="s">
        <v>192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  <c r="AB37" s="10">
        <v>0</v>
      </c>
      <c r="AC37" s="10">
        <v>0</v>
      </c>
      <c r="AD37" s="10">
        <v>0</v>
      </c>
      <c r="AE37" s="10">
        <v>0</v>
      </c>
      <c r="AF37" s="10">
        <v>0</v>
      </c>
      <c r="AG37" s="10">
        <v>0</v>
      </c>
      <c r="AH37" s="10">
        <v>0</v>
      </c>
      <c r="AI37" s="10">
        <v>0</v>
      </c>
      <c r="AJ37" s="10">
        <v>0</v>
      </c>
      <c r="AK37" s="10">
        <v>0</v>
      </c>
      <c r="AL37" s="10">
        <v>0</v>
      </c>
      <c r="AM37" s="10">
        <v>0</v>
      </c>
      <c r="AN37" s="10">
        <v>0</v>
      </c>
      <c r="AO37" s="10">
        <v>0</v>
      </c>
      <c r="AP37" s="10">
        <v>525</v>
      </c>
      <c r="AQ37" s="10">
        <v>1588799.2647058822</v>
      </c>
      <c r="AR37" s="10">
        <v>0</v>
      </c>
      <c r="AS37" s="10">
        <v>0</v>
      </c>
      <c r="AT37" s="10">
        <v>0</v>
      </c>
      <c r="AU37" s="10">
        <v>0</v>
      </c>
      <c r="AV37" s="10">
        <v>0</v>
      </c>
      <c r="AW37" s="10">
        <v>0</v>
      </c>
      <c r="AX37" s="10">
        <v>0</v>
      </c>
      <c r="AY37" s="10">
        <v>0</v>
      </c>
      <c r="AZ37" s="10">
        <v>0</v>
      </c>
      <c r="BA37" s="10">
        <v>0</v>
      </c>
      <c r="BB37" s="10">
        <v>0</v>
      </c>
      <c r="BC37" s="10">
        <v>0</v>
      </c>
      <c r="BD37" s="10">
        <v>0</v>
      </c>
      <c r="BE37" s="10">
        <v>0</v>
      </c>
      <c r="BF37" s="10">
        <v>0</v>
      </c>
      <c r="BG37" s="10">
        <v>0</v>
      </c>
      <c r="BH37" s="10">
        <v>0</v>
      </c>
      <c r="BI37" s="10">
        <v>0</v>
      </c>
      <c r="BJ37" s="10">
        <v>0</v>
      </c>
      <c r="BK37" s="10">
        <v>0</v>
      </c>
      <c r="BL37" s="10">
        <v>0</v>
      </c>
      <c r="BM37" s="10">
        <v>0</v>
      </c>
      <c r="BN37" s="10">
        <v>0</v>
      </c>
      <c r="BO37" s="10">
        <v>0</v>
      </c>
      <c r="BP37" s="10">
        <v>0</v>
      </c>
      <c r="BQ37" s="10">
        <v>0</v>
      </c>
      <c r="BR37" s="10">
        <v>0</v>
      </c>
      <c r="BS37" s="10">
        <v>0</v>
      </c>
      <c r="BT37" s="10">
        <v>0</v>
      </c>
      <c r="BU37" s="10">
        <v>0</v>
      </c>
      <c r="BV37" s="10">
        <v>0</v>
      </c>
      <c r="BW37" s="10">
        <v>0</v>
      </c>
      <c r="BX37" s="10">
        <v>0</v>
      </c>
      <c r="BY37" s="10">
        <v>0</v>
      </c>
      <c r="BZ37" s="10">
        <v>0</v>
      </c>
      <c r="CA37" s="10">
        <v>0</v>
      </c>
      <c r="CB37" s="10">
        <v>0</v>
      </c>
      <c r="CC37" s="10">
        <v>0</v>
      </c>
      <c r="CD37" s="10">
        <v>0</v>
      </c>
      <c r="CE37" s="10">
        <v>0</v>
      </c>
      <c r="CF37" s="10">
        <v>0</v>
      </c>
      <c r="CG37" s="10">
        <v>0</v>
      </c>
      <c r="CH37" s="10">
        <v>0</v>
      </c>
      <c r="CI37" s="10">
        <v>0</v>
      </c>
      <c r="CJ37" s="10">
        <v>0</v>
      </c>
      <c r="CK37" s="10">
        <v>0</v>
      </c>
      <c r="CL37" s="10">
        <v>0</v>
      </c>
      <c r="CM37" s="10">
        <v>0</v>
      </c>
      <c r="CN37" s="10">
        <v>0</v>
      </c>
      <c r="CO37" s="10">
        <v>0</v>
      </c>
      <c r="CP37" s="10">
        <v>0</v>
      </c>
      <c r="CQ37" s="10">
        <v>0</v>
      </c>
      <c r="CR37" s="10">
        <v>0</v>
      </c>
      <c r="CS37" s="10">
        <v>0</v>
      </c>
      <c r="CT37" s="10">
        <v>0</v>
      </c>
      <c r="CU37" s="10">
        <v>0</v>
      </c>
      <c r="CV37" s="10">
        <v>0</v>
      </c>
      <c r="CW37" s="10">
        <v>0</v>
      </c>
      <c r="CX37" s="10">
        <v>0</v>
      </c>
      <c r="CY37" s="10">
        <v>0</v>
      </c>
      <c r="CZ37" s="10">
        <v>0</v>
      </c>
      <c r="DA37" s="10">
        <v>0</v>
      </c>
      <c r="DB37" s="10">
        <v>0</v>
      </c>
      <c r="DC37" s="10">
        <v>0</v>
      </c>
      <c r="DD37" s="10">
        <v>0</v>
      </c>
      <c r="DE37" s="10">
        <v>0</v>
      </c>
      <c r="DF37" s="10">
        <v>0</v>
      </c>
      <c r="DG37" s="10">
        <v>0</v>
      </c>
      <c r="DH37" s="10">
        <v>0</v>
      </c>
      <c r="DI37" s="10">
        <v>0</v>
      </c>
      <c r="DJ37" s="10">
        <v>0</v>
      </c>
      <c r="DK37" s="10">
        <v>0</v>
      </c>
      <c r="DL37" s="10">
        <v>0</v>
      </c>
      <c r="DM37" s="10">
        <v>1588799.2647058822</v>
      </c>
      <c r="DN37" s="10">
        <v>1588799.2647058822</v>
      </c>
      <c r="DO37" s="10">
        <v>23831.988970588231</v>
      </c>
      <c r="DP37" s="10">
        <f t="shared" si="0"/>
        <v>0</v>
      </c>
      <c r="DQ37" s="10">
        <f t="shared" si="1"/>
        <v>0</v>
      </c>
    </row>
    <row r="38" spans="2:121" x14ac:dyDescent="0.25">
      <c r="B38" s="7">
        <v>110</v>
      </c>
      <c r="C38" s="8">
        <v>2016</v>
      </c>
      <c r="D38" s="9" t="s">
        <v>167</v>
      </c>
      <c r="E38" s="9" t="s">
        <v>193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  <c r="AC38" s="10">
        <v>0</v>
      </c>
      <c r="AD38" s="10">
        <v>0</v>
      </c>
      <c r="AE38" s="10">
        <v>0</v>
      </c>
      <c r="AF38" s="10">
        <v>0</v>
      </c>
      <c r="AG38" s="10">
        <v>0</v>
      </c>
      <c r="AH38" s="10">
        <v>0</v>
      </c>
      <c r="AI38" s="10">
        <v>0</v>
      </c>
      <c r="AJ38" s="10">
        <v>0</v>
      </c>
      <c r="AK38" s="10">
        <v>0</v>
      </c>
      <c r="AL38" s="10">
        <v>0</v>
      </c>
      <c r="AM38" s="10">
        <v>0</v>
      </c>
      <c r="AN38" s="10">
        <v>0</v>
      </c>
      <c r="AO38" s="10">
        <v>0</v>
      </c>
      <c r="AP38" s="10">
        <v>0</v>
      </c>
      <c r="AQ38" s="10">
        <v>0</v>
      </c>
      <c r="AR38" s="10">
        <v>0</v>
      </c>
      <c r="AS38" s="10">
        <v>0</v>
      </c>
      <c r="AT38" s="10">
        <v>0</v>
      </c>
      <c r="AU38" s="10">
        <v>0</v>
      </c>
      <c r="AV38" s="10">
        <v>0</v>
      </c>
      <c r="AW38" s="10">
        <v>0</v>
      </c>
      <c r="AX38" s="10">
        <v>0</v>
      </c>
      <c r="AY38" s="10">
        <v>0</v>
      </c>
      <c r="AZ38" s="10">
        <v>0</v>
      </c>
      <c r="BA38" s="10">
        <v>0</v>
      </c>
      <c r="BB38" s="10">
        <v>0</v>
      </c>
      <c r="BC38" s="10">
        <v>0</v>
      </c>
      <c r="BD38" s="10">
        <v>2103.09</v>
      </c>
      <c r="BE38" s="10">
        <v>1001895.5811764706</v>
      </c>
      <c r="BF38" s="10">
        <v>684.3</v>
      </c>
      <c r="BG38" s="10">
        <v>1176841.6970588234</v>
      </c>
      <c r="BH38" s="10">
        <v>2103.09</v>
      </c>
      <c r="BI38" s="10">
        <v>520102.40441176476</v>
      </c>
      <c r="BJ38" s="10">
        <v>684.3</v>
      </c>
      <c r="BK38" s="10">
        <v>338862.67647058819</v>
      </c>
      <c r="BL38" s="10">
        <v>2103.09</v>
      </c>
      <c r="BM38" s="10">
        <v>727730.99558823532</v>
      </c>
      <c r="BN38" s="10">
        <v>684.3</v>
      </c>
      <c r="BO38" s="10">
        <v>391728.20588235289</v>
      </c>
      <c r="BP38" s="10">
        <v>2103.09</v>
      </c>
      <c r="BQ38" s="10">
        <v>613277.5388235295</v>
      </c>
      <c r="BR38" s="10">
        <v>684.3</v>
      </c>
      <c r="BS38" s="10">
        <v>281227.17352941172</v>
      </c>
      <c r="BT38" s="10">
        <v>0</v>
      </c>
      <c r="BU38" s="10">
        <v>0</v>
      </c>
      <c r="BV38" s="10">
        <v>0</v>
      </c>
      <c r="BW38" s="10">
        <v>0</v>
      </c>
      <c r="BX38" s="10">
        <v>0</v>
      </c>
      <c r="BY38" s="10">
        <v>0</v>
      </c>
      <c r="BZ38" s="10">
        <v>0</v>
      </c>
      <c r="CA38" s="10">
        <v>0</v>
      </c>
      <c r="CB38" s="10">
        <v>0</v>
      </c>
      <c r="CC38" s="10">
        <v>0</v>
      </c>
      <c r="CD38" s="10">
        <v>0</v>
      </c>
      <c r="CE38" s="10">
        <v>0</v>
      </c>
      <c r="CF38" s="10">
        <v>0</v>
      </c>
      <c r="CG38" s="10">
        <v>0</v>
      </c>
      <c r="CH38" s="10">
        <v>0</v>
      </c>
      <c r="CI38" s="10">
        <v>0</v>
      </c>
      <c r="CJ38" s="10">
        <v>0</v>
      </c>
      <c r="CK38" s="10">
        <v>0</v>
      </c>
      <c r="CL38" s="10">
        <v>0</v>
      </c>
      <c r="CM38" s="10">
        <v>0</v>
      </c>
      <c r="CN38" s="10">
        <v>0</v>
      </c>
      <c r="CO38" s="10">
        <v>0</v>
      </c>
      <c r="CP38" s="10">
        <v>0</v>
      </c>
      <c r="CQ38" s="10">
        <v>0</v>
      </c>
      <c r="CR38" s="10">
        <v>0</v>
      </c>
      <c r="CS38" s="10">
        <v>0</v>
      </c>
      <c r="CT38" s="10">
        <v>0</v>
      </c>
      <c r="CU38" s="10">
        <v>0</v>
      </c>
      <c r="CV38" s="10">
        <v>0</v>
      </c>
      <c r="CW38" s="10">
        <v>0</v>
      </c>
      <c r="CX38" s="10">
        <v>0</v>
      </c>
      <c r="CY38" s="10">
        <v>0</v>
      </c>
      <c r="CZ38" s="10">
        <v>0</v>
      </c>
      <c r="DA38" s="10">
        <v>0</v>
      </c>
      <c r="DB38" s="10">
        <v>0</v>
      </c>
      <c r="DC38" s="10">
        <v>0</v>
      </c>
      <c r="DD38" s="10">
        <v>0</v>
      </c>
      <c r="DE38" s="10">
        <v>0</v>
      </c>
      <c r="DF38" s="10">
        <v>0</v>
      </c>
      <c r="DG38" s="10">
        <v>0</v>
      </c>
      <c r="DH38" s="10">
        <v>0</v>
      </c>
      <c r="DI38" s="10">
        <v>0</v>
      </c>
      <c r="DJ38" s="10">
        <v>0</v>
      </c>
      <c r="DK38" s="10">
        <v>0</v>
      </c>
      <c r="DL38" s="10">
        <v>0</v>
      </c>
      <c r="DM38" s="10">
        <v>5051666.2729411768</v>
      </c>
      <c r="DN38" s="10">
        <v>5051666.2729411768</v>
      </c>
      <c r="DO38" s="10">
        <v>75774.994094117646</v>
      </c>
      <c r="DP38" s="10">
        <f t="shared" si="0"/>
        <v>0</v>
      </c>
      <c r="DQ38" s="10">
        <f t="shared" si="1"/>
        <v>0</v>
      </c>
    </row>
    <row r="39" spans="2:121" x14ac:dyDescent="0.25">
      <c r="B39" s="7">
        <v>110</v>
      </c>
      <c r="C39" s="8">
        <v>2016</v>
      </c>
      <c r="D39" s="9" t="s">
        <v>167</v>
      </c>
      <c r="E39" s="9" t="s">
        <v>194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0</v>
      </c>
      <c r="AC39" s="10">
        <v>0</v>
      </c>
      <c r="AD39" s="10">
        <v>0</v>
      </c>
      <c r="AE39" s="10">
        <v>0</v>
      </c>
      <c r="AF39" s="10">
        <v>0</v>
      </c>
      <c r="AG39" s="10">
        <v>0</v>
      </c>
      <c r="AH39" s="10">
        <v>0</v>
      </c>
      <c r="AI39" s="10">
        <v>0</v>
      </c>
      <c r="AJ39" s="10">
        <v>0</v>
      </c>
      <c r="AK39" s="10">
        <v>0</v>
      </c>
      <c r="AL39" s="10">
        <v>0</v>
      </c>
      <c r="AM39" s="10">
        <v>0</v>
      </c>
      <c r="AN39" s="10">
        <v>0</v>
      </c>
      <c r="AO39" s="10">
        <v>0</v>
      </c>
      <c r="AP39" s="10">
        <v>0</v>
      </c>
      <c r="AQ39" s="10">
        <v>0</v>
      </c>
      <c r="AR39" s="10">
        <v>0</v>
      </c>
      <c r="AS39" s="10">
        <v>0</v>
      </c>
      <c r="AT39" s="10">
        <v>0</v>
      </c>
      <c r="AU39" s="10">
        <v>0</v>
      </c>
      <c r="AV39" s="10">
        <v>0</v>
      </c>
      <c r="AW39" s="10">
        <v>0</v>
      </c>
      <c r="AX39" s="10">
        <v>0</v>
      </c>
      <c r="AY39" s="10">
        <v>0</v>
      </c>
      <c r="AZ39" s="10">
        <v>0</v>
      </c>
      <c r="BA39" s="10">
        <v>0</v>
      </c>
      <c r="BB39" s="10">
        <v>0</v>
      </c>
      <c r="BC39" s="10">
        <v>0</v>
      </c>
      <c r="BD39" s="10">
        <v>2083.7199999999998</v>
      </c>
      <c r="BE39" s="10">
        <v>992667.86509803904</v>
      </c>
      <c r="BF39" s="10">
        <v>486.8</v>
      </c>
      <c r="BG39" s="10">
        <v>837186.23137254908</v>
      </c>
      <c r="BH39" s="10">
        <v>2083.7199999999998</v>
      </c>
      <c r="BI39" s="10">
        <v>515312.12745098036</v>
      </c>
      <c r="BJ39" s="10">
        <v>486.8</v>
      </c>
      <c r="BK39" s="10">
        <v>241061.45098039217</v>
      </c>
      <c r="BL39" s="10">
        <v>2083.7199999999998</v>
      </c>
      <c r="BM39" s="10">
        <v>721028.40588235285</v>
      </c>
      <c r="BN39" s="10">
        <v>486.8</v>
      </c>
      <c r="BO39" s="10">
        <v>278669.13725490193</v>
      </c>
      <c r="BP39" s="10">
        <v>2083.7199999999998</v>
      </c>
      <c r="BQ39" s="10">
        <v>607629.09490196081</v>
      </c>
      <c r="BR39" s="10">
        <v>486.8</v>
      </c>
      <c r="BS39" s="10">
        <v>200060.48235294118</v>
      </c>
      <c r="BT39" s="10">
        <v>0</v>
      </c>
      <c r="BU39" s="10">
        <v>0</v>
      </c>
      <c r="BV39" s="10">
        <v>0</v>
      </c>
      <c r="BW39" s="10">
        <v>0</v>
      </c>
      <c r="BX39" s="10">
        <v>0</v>
      </c>
      <c r="BY39" s="10">
        <v>0</v>
      </c>
      <c r="BZ39" s="10">
        <v>0</v>
      </c>
      <c r="CA39" s="10">
        <v>0</v>
      </c>
      <c r="CB39" s="10">
        <v>0</v>
      </c>
      <c r="CC39" s="10">
        <v>0</v>
      </c>
      <c r="CD39" s="10">
        <v>0</v>
      </c>
      <c r="CE39" s="10">
        <v>0</v>
      </c>
      <c r="CF39" s="10">
        <v>0</v>
      </c>
      <c r="CG39" s="10">
        <v>0</v>
      </c>
      <c r="CH39" s="10">
        <v>0</v>
      </c>
      <c r="CI39" s="10">
        <v>0</v>
      </c>
      <c r="CJ39" s="10">
        <v>0</v>
      </c>
      <c r="CK39" s="10">
        <v>0</v>
      </c>
      <c r="CL39" s="10">
        <v>0</v>
      </c>
      <c r="CM39" s="10">
        <v>0</v>
      </c>
      <c r="CN39" s="10">
        <v>0</v>
      </c>
      <c r="CO39" s="10">
        <v>0</v>
      </c>
      <c r="CP39" s="10">
        <v>0</v>
      </c>
      <c r="CQ39" s="10">
        <v>0</v>
      </c>
      <c r="CR39" s="10">
        <v>0</v>
      </c>
      <c r="CS39" s="10">
        <v>0</v>
      </c>
      <c r="CT39" s="10">
        <v>0</v>
      </c>
      <c r="CU39" s="10">
        <v>0</v>
      </c>
      <c r="CV39" s="10">
        <v>0</v>
      </c>
      <c r="CW39" s="10">
        <v>0</v>
      </c>
      <c r="CX39" s="10">
        <v>0</v>
      </c>
      <c r="CY39" s="10">
        <v>0</v>
      </c>
      <c r="CZ39" s="10">
        <v>0</v>
      </c>
      <c r="DA39" s="10">
        <v>0</v>
      </c>
      <c r="DB39" s="10">
        <v>0</v>
      </c>
      <c r="DC39" s="10">
        <v>0</v>
      </c>
      <c r="DD39" s="10">
        <v>0</v>
      </c>
      <c r="DE39" s="10">
        <v>0</v>
      </c>
      <c r="DF39" s="10">
        <v>0</v>
      </c>
      <c r="DG39" s="10">
        <v>0</v>
      </c>
      <c r="DH39" s="10">
        <v>0</v>
      </c>
      <c r="DI39" s="10">
        <v>0</v>
      </c>
      <c r="DJ39" s="10">
        <v>0</v>
      </c>
      <c r="DK39" s="10">
        <v>0</v>
      </c>
      <c r="DL39" s="10">
        <v>0</v>
      </c>
      <c r="DM39" s="10">
        <v>4393614.7952941172</v>
      </c>
      <c r="DN39" s="10">
        <v>4393614.7952941172</v>
      </c>
      <c r="DO39" s="10">
        <v>65904.221929411753</v>
      </c>
      <c r="DP39" s="10">
        <f t="shared" si="0"/>
        <v>0</v>
      </c>
      <c r="DQ39" s="10">
        <f t="shared" si="1"/>
        <v>0</v>
      </c>
    </row>
    <row r="40" spans="2:121" x14ac:dyDescent="0.25">
      <c r="B40" s="7">
        <v>110</v>
      </c>
      <c r="C40" s="8">
        <v>2016</v>
      </c>
      <c r="D40" s="9" t="s">
        <v>167</v>
      </c>
      <c r="E40" s="9" t="s">
        <v>195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0</v>
      </c>
      <c r="AE40" s="10">
        <v>0</v>
      </c>
      <c r="AF40" s="10">
        <v>0</v>
      </c>
      <c r="AG40" s="10">
        <v>0</v>
      </c>
      <c r="AH40" s="10">
        <v>0</v>
      </c>
      <c r="AI40" s="10">
        <v>0</v>
      </c>
      <c r="AJ40" s="10">
        <v>0</v>
      </c>
      <c r="AK40" s="10">
        <v>0</v>
      </c>
      <c r="AL40" s="10">
        <v>0</v>
      </c>
      <c r="AM40" s="10">
        <v>0</v>
      </c>
      <c r="AN40" s="10">
        <v>0</v>
      </c>
      <c r="AO40" s="10">
        <v>0</v>
      </c>
      <c r="AP40" s="10">
        <v>0</v>
      </c>
      <c r="AQ40" s="10">
        <v>0</v>
      </c>
      <c r="AR40" s="10">
        <v>0</v>
      </c>
      <c r="AS40" s="10">
        <v>0</v>
      </c>
      <c r="AT40" s="10">
        <v>0</v>
      </c>
      <c r="AU40" s="10">
        <v>0</v>
      </c>
      <c r="AV40" s="10">
        <v>0</v>
      </c>
      <c r="AW40" s="10">
        <v>0</v>
      </c>
      <c r="AX40" s="10">
        <v>0</v>
      </c>
      <c r="AY40" s="10">
        <v>0</v>
      </c>
      <c r="AZ40" s="10">
        <v>0</v>
      </c>
      <c r="BA40" s="10">
        <v>0</v>
      </c>
      <c r="BB40" s="10">
        <v>0</v>
      </c>
      <c r="BC40" s="10">
        <v>0</v>
      </c>
      <c r="BD40" s="10">
        <v>2599.1999999999998</v>
      </c>
      <c r="BE40" s="10">
        <v>1238238.4941176469</v>
      </c>
      <c r="BF40" s="10">
        <v>677.2</v>
      </c>
      <c r="BG40" s="10">
        <v>1164631.2980392158</v>
      </c>
      <c r="BH40" s="10">
        <v>2599.1999999999998</v>
      </c>
      <c r="BI40" s="10">
        <v>642792.35294117639</v>
      </c>
      <c r="BJ40" s="10">
        <v>677.2</v>
      </c>
      <c r="BK40" s="10">
        <v>335346.78431372548</v>
      </c>
      <c r="BL40" s="10">
        <v>2599.1999999999998</v>
      </c>
      <c r="BM40" s="10">
        <v>899399.64705882338</v>
      </c>
      <c r="BN40" s="10">
        <v>677.2</v>
      </c>
      <c r="BO40" s="10">
        <v>387663.80392156861</v>
      </c>
      <c r="BP40" s="10">
        <v>2599.1999999999998</v>
      </c>
      <c r="BQ40" s="10">
        <v>757947.10588235292</v>
      </c>
      <c r="BR40" s="10">
        <v>677.2</v>
      </c>
      <c r="BS40" s="10">
        <v>278309.28235294117</v>
      </c>
      <c r="BT40" s="10">
        <v>0</v>
      </c>
      <c r="BU40" s="10">
        <v>0</v>
      </c>
      <c r="BV40" s="10">
        <v>0</v>
      </c>
      <c r="BW40" s="10">
        <v>0</v>
      </c>
      <c r="BX40" s="10">
        <v>0</v>
      </c>
      <c r="BY40" s="10">
        <v>0</v>
      </c>
      <c r="BZ40" s="10">
        <v>0</v>
      </c>
      <c r="CA40" s="10">
        <v>0</v>
      </c>
      <c r="CB40" s="10">
        <v>0</v>
      </c>
      <c r="CC40" s="10">
        <v>0</v>
      </c>
      <c r="CD40" s="10">
        <v>0</v>
      </c>
      <c r="CE40" s="10">
        <v>0</v>
      </c>
      <c r="CF40" s="10">
        <v>0</v>
      </c>
      <c r="CG40" s="10">
        <v>0</v>
      </c>
      <c r="CH40" s="10">
        <v>0</v>
      </c>
      <c r="CI40" s="10">
        <v>0</v>
      </c>
      <c r="CJ40" s="10">
        <v>0</v>
      </c>
      <c r="CK40" s="10">
        <v>0</v>
      </c>
      <c r="CL40" s="10">
        <v>0</v>
      </c>
      <c r="CM40" s="10">
        <v>0</v>
      </c>
      <c r="CN40" s="10">
        <v>0</v>
      </c>
      <c r="CO40" s="10">
        <v>0</v>
      </c>
      <c r="CP40" s="10">
        <v>0</v>
      </c>
      <c r="CQ40" s="10">
        <v>0</v>
      </c>
      <c r="CR40" s="10">
        <v>0</v>
      </c>
      <c r="CS40" s="10">
        <v>0</v>
      </c>
      <c r="CT40" s="10">
        <v>0</v>
      </c>
      <c r="CU40" s="10">
        <v>0</v>
      </c>
      <c r="CV40" s="10">
        <v>0</v>
      </c>
      <c r="CW40" s="10">
        <v>0</v>
      </c>
      <c r="CX40" s="10">
        <v>0</v>
      </c>
      <c r="CY40" s="10">
        <v>0</v>
      </c>
      <c r="CZ40" s="10">
        <v>0</v>
      </c>
      <c r="DA40" s="10">
        <v>0</v>
      </c>
      <c r="DB40" s="10">
        <v>0</v>
      </c>
      <c r="DC40" s="10">
        <v>0</v>
      </c>
      <c r="DD40" s="10">
        <v>0</v>
      </c>
      <c r="DE40" s="10">
        <v>0</v>
      </c>
      <c r="DF40" s="10">
        <v>0</v>
      </c>
      <c r="DG40" s="10">
        <v>0</v>
      </c>
      <c r="DH40" s="10">
        <v>0</v>
      </c>
      <c r="DI40" s="10">
        <v>0</v>
      </c>
      <c r="DJ40" s="10">
        <v>0</v>
      </c>
      <c r="DK40" s="10">
        <v>0</v>
      </c>
      <c r="DL40" s="10">
        <v>0</v>
      </c>
      <c r="DM40" s="10">
        <v>5704328.7686274499</v>
      </c>
      <c r="DN40" s="10">
        <v>5704328.7686274499</v>
      </c>
      <c r="DO40" s="10">
        <v>85564.93152941174</v>
      </c>
      <c r="DP40" s="10">
        <f t="shared" si="0"/>
        <v>0</v>
      </c>
      <c r="DQ40" s="10">
        <f t="shared" si="1"/>
        <v>0</v>
      </c>
    </row>
    <row r="41" spans="2:121" x14ac:dyDescent="0.25">
      <c r="B41" s="7">
        <v>110</v>
      </c>
      <c r="C41" s="8">
        <v>2015</v>
      </c>
      <c r="D41" s="9" t="s">
        <v>167</v>
      </c>
      <c r="E41" s="9" t="s">
        <v>196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  <c r="AB41" s="10">
        <v>0</v>
      </c>
      <c r="AC41" s="10">
        <v>0</v>
      </c>
      <c r="AD41" s="10">
        <v>0</v>
      </c>
      <c r="AE41" s="10">
        <v>0</v>
      </c>
      <c r="AF41" s="10">
        <v>0</v>
      </c>
      <c r="AG41" s="10">
        <v>0</v>
      </c>
      <c r="AH41" s="10">
        <v>0</v>
      </c>
      <c r="AI41" s="10">
        <v>0</v>
      </c>
      <c r="AJ41" s="10">
        <v>0</v>
      </c>
      <c r="AK41" s="10">
        <v>0</v>
      </c>
      <c r="AL41" s="10">
        <v>0</v>
      </c>
      <c r="AM41" s="10">
        <v>0</v>
      </c>
      <c r="AN41" s="10">
        <v>0</v>
      </c>
      <c r="AO41" s="10">
        <v>0</v>
      </c>
      <c r="AP41" s="10">
        <v>0</v>
      </c>
      <c r="AQ41" s="10">
        <v>0</v>
      </c>
      <c r="AR41" s="10">
        <v>0</v>
      </c>
      <c r="AS41" s="10">
        <v>0</v>
      </c>
      <c r="AT41" s="10">
        <v>0</v>
      </c>
      <c r="AU41" s="10">
        <v>0</v>
      </c>
      <c r="AV41" s="10">
        <v>0</v>
      </c>
      <c r="AW41" s="10">
        <v>0</v>
      </c>
      <c r="AX41" s="10">
        <v>0</v>
      </c>
      <c r="AY41" s="10">
        <v>0</v>
      </c>
      <c r="AZ41" s="10">
        <v>0</v>
      </c>
      <c r="BA41" s="10">
        <v>0</v>
      </c>
      <c r="BB41" s="10">
        <v>0</v>
      </c>
      <c r="BC41" s="10">
        <v>0</v>
      </c>
      <c r="BD41" s="10">
        <v>2582.6999999999998</v>
      </c>
      <c r="BE41" s="10">
        <v>1230378.0235294115</v>
      </c>
      <c r="BF41" s="10">
        <v>580.9</v>
      </c>
      <c r="BG41" s="10">
        <v>999017.01274509798</v>
      </c>
      <c r="BH41" s="10">
        <v>2582.6999999999998</v>
      </c>
      <c r="BI41" s="10">
        <v>638711.8382352941</v>
      </c>
      <c r="BJ41" s="10">
        <v>580.9</v>
      </c>
      <c r="BK41" s="10">
        <v>287659.40196078428</v>
      </c>
      <c r="BL41" s="10">
        <v>2582.6999999999998</v>
      </c>
      <c r="BM41" s="10">
        <v>893690.16176470579</v>
      </c>
      <c r="BN41" s="10">
        <v>580.9</v>
      </c>
      <c r="BO41" s="10">
        <v>332536.77450980386</v>
      </c>
      <c r="BP41" s="10">
        <v>2582.6999999999998</v>
      </c>
      <c r="BQ41" s="10">
        <v>753135.57647058822</v>
      </c>
      <c r="BR41" s="10">
        <v>580.9</v>
      </c>
      <c r="BS41" s="10">
        <v>238732.81470588234</v>
      </c>
      <c r="BT41" s="10">
        <v>0</v>
      </c>
      <c r="BU41" s="10">
        <v>0</v>
      </c>
      <c r="BV41" s="10">
        <v>0</v>
      </c>
      <c r="BW41" s="10">
        <v>0</v>
      </c>
      <c r="BX41" s="10">
        <v>0</v>
      </c>
      <c r="BY41" s="10">
        <v>0</v>
      </c>
      <c r="BZ41" s="10">
        <v>0</v>
      </c>
      <c r="CA41" s="10">
        <v>0</v>
      </c>
      <c r="CB41" s="10">
        <v>0</v>
      </c>
      <c r="CC41" s="10">
        <v>0</v>
      </c>
      <c r="CD41" s="10">
        <v>0</v>
      </c>
      <c r="CE41" s="10">
        <v>0</v>
      </c>
      <c r="CF41" s="10">
        <v>0</v>
      </c>
      <c r="CG41" s="10">
        <v>0</v>
      </c>
      <c r="CH41" s="10">
        <v>0</v>
      </c>
      <c r="CI41" s="10">
        <v>0</v>
      </c>
      <c r="CJ41" s="10">
        <v>0</v>
      </c>
      <c r="CK41" s="10">
        <v>0</v>
      </c>
      <c r="CL41" s="10">
        <v>0</v>
      </c>
      <c r="CM41" s="10">
        <v>0</v>
      </c>
      <c r="CN41" s="10">
        <v>0</v>
      </c>
      <c r="CO41" s="10">
        <v>0</v>
      </c>
      <c r="CP41" s="10">
        <v>0</v>
      </c>
      <c r="CQ41" s="10">
        <v>0</v>
      </c>
      <c r="CR41" s="10">
        <v>0</v>
      </c>
      <c r="CS41" s="10">
        <v>0</v>
      </c>
      <c r="CT41" s="10">
        <v>0</v>
      </c>
      <c r="CU41" s="10">
        <v>0</v>
      </c>
      <c r="CV41" s="10">
        <v>0</v>
      </c>
      <c r="CW41" s="10">
        <v>0</v>
      </c>
      <c r="CX41" s="10">
        <v>0</v>
      </c>
      <c r="CY41" s="10">
        <v>0</v>
      </c>
      <c r="CZ41" s="10">
        <v>0</v>
      </c>
      <c r="DA41" s="10">
        <v>0</v>
      </c>
      <c r="DB41" s="10">
        <v>0</v>
      </c>
      <c r="DC41" s="10">
        <v>0</v>
      </c>
      <c r="DD41" s="10">
        <v>0</v>
      </c>
      <c r="DE41" s="10">
        <v>0</v>
      </c>
      <c r="DF41" s="10">
        <v>0</v>
      </c>
      <c r="DG41" s="10">
        <v>0</v>
      </c>
      <c r="DH41" s="10">
        <v>0</v>
      </c>
      <c r="DI41" s="10">
        <v>0</v>
      </c>
      <c r="DJ41" s="10">
        <v>0</v>
      </c>
      <c r="DK41" s="10">
        <v>0</v>
      </c>
      <c r="DL41" s="10">
        <v>0</v>
      </c>
      <c r="DM41" s="10">
        <v>5373861.603921568</v>
      </c>
      <c r="DN41" s="10">
        <v>5373861.603921568</v>
      </c>
      <c r="DO41" s="10">
        <v>80607.924058823512</v>
      </c>
      <c r="DP41" s="10">
        <f t="shared" si="0"/>
        <v>0</v>
      </c>
      <c r="DQ41" s="10">
        <f t="shared" si="1"/>
        <v>0</v>
      </c>
    </row>
    <row r="42" spans="2:121" x14ac:dyDescent="0.25">
      <c r="B42" s="7">
        <v>110</v>
      </c>
      <c r="C42" s="8">
        <v>2015</v>
      </c>
      <c r="D42" s="9" t="s">
        <v>167</v>
      </c>
      <c r="E42" s="9" t="s">
        <v>197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0</v>
      </c>
      <c r="N42" s="10">
        <v>0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0</v>
      </c>
      <c r="AF42" s="10">
        <v>0</v>
      </c>
      <c r="AG42" s="10">
        <v>0</v>
      </c>
      <c r="AH42" s="10">
        <v>0</v>
      </c>
      <c r="AI42" s="10">
        <v>0</v>
      </c>
      <c r="AJ42" s="10">
        <v>1213.6500000000001</v>
      </c>
      <c r="AK42" s="10">
        <v>4747406.1485294122</v>
      </c>
      <c r="AL42" s="10">
        <v>0</v>
      </c>
      <c r="AM42" s="10">
        <v>0</v>
      </c>
      <c r="AN42" s="10">
        <v>0</v>
      </c>
      <c r="AO42" s="10">
        <v>0</v>
      </c>
      <c r="AP42" s="10">
        <v>0</v>
      </c>
      <c r="AQ42" s="10">
        <v>0</v>
      </c>
      <c r="AR42" s="10">
        <v>0</v>
      </c>
      <c r="AS42" s="10">
        <v>0</v>
      </c>
      <c r="AT42" s="10">
        <v>0</v>
      </c>
      <c r="AU42" s="10">
        <v>0</v>
      </c>
      <c r="AV42" s="10">
        <v>108</v>
      </c>
      <c r="AW42" s="10">
        <v>240178.23529411762</v>
      </c>
      <c r="AX42" s="10">
        <v>0</v>
      </c>
      <c r="AY42" s="10">
        <v>0</v>
      </c>
      <c r="AZ42" s="10">
        <v>0</v>
      </c>
      <c r="BA42" s="10">
        <v>0</v>
      </c>
      <c r="BB42" s="10">
        <v>0</v>
      </c>
      <c r="BC42" s="10">
        <v>0</v>
      </c>
      <c r="BD42" s="10">
        <v>0</v>
      </c>
      <c r="BE42" s="10">
        <v>0</v>
      </c>
      <c r="BF42" s="10">
        <v>0</v>
      </c>
      <c r="BG42" s="10">
        <v>0</v>
      </c>
      <c r="BH42" s="10">
        <v>0</v>
      </c>
      <c r="BI42" s="10">
        <v>0</v>
      </c>
      <c r="BJ42" s="10">
        <v>0</v>
      </c>
      <c r="BK42" s="10">
        <v>0</v>
      </c>
      <c r="BL42" s="10">
        <v>0</v>
      </c>
      <c r="BM42" s="10">
        <v>0</v>
      </c>
      <c r="BN42" s="10">
        <v>0</v>
      </c>
      <c r="BO42" s="10">
        <v>0</v>
      </c>
      <c r="BP42" s="10">
        <v>0</v>
      </c>
      <c r="BQ42" s="10">
        <v>0</v>
      </c>
      <c r="BR42" s="10">
        <v>0</v>
      </c>
      <c r="BS42" s="10">
        <v>0</v>
      </c>
      <c r="BT42" s="10">
        <v>0</v>
      </c>
      <c r="BU42" s="10">
        <v>0</v>
      </c>
      <c r="BV42" s="10">
        <v>0</v>
      </c>
      <c r="BW42" s="10">
        <v>0</v>
      </c>
      <c r="BX42" s="10">
        <v>0</v>
      </c>
      <c r="BY42" s="10">
        <v>0</v>
      </c>
      <c r="BZ42" s="10">
        <v>0</v>
      </c>
      <c r="CA42" s="10">
        <v>0</v>
      </c>
      <c r="CB42" s="10">
        <v>0</v>
      </c>
      <c r="CC42" s="10">
        <v>0</v>
      </c>
      <c r="CD42" s="10">
        <v>0</v>
      </c>
      <c r="CE42" s="10">
        <v>0</v>
      </c>
      <c r="CF42" s="10">
        <v>0</v>
      </c>
      <c r="CG42" s="10">
        <v>0</v>
      </c>
      <c r="CH42" s="10">
        <v>0</v>
      </c>
      <c r="CI42" s="10">
        <v>0</v>
      </c>
      <c r="CJ42" s="10">
        <v>0</v>
      </c>
      <c r="CK42" s="10">
        <v>0</v>
      </c>
      <c r="CL42" s="10">
        <v>0</v>
      </c>
      <c r="CM42" s="10">
        <v>0</v>
      </c>
      <c r="CN42" s="10">
        <v>0</v>
      </c>
      <c r="CO42" s="10">
        <v>0</v>
      </c>
      <c r="CP42" s="10">
        <v>0</v>
      </c>
      <c r="CQ42" s="10">
        <v>0</v>
      </c>
      <c r="CR42" s="10">
        <v>0</v>
      </c>
      <c r="CS42" s="10">
        <v>0</v>
      </c>
      <c r="CT42" s="10">
        <v>0</v>
      </c>
      <c r="CU42" s="10">
        <v>0</v>
      </c>
      <c r="CV42" s="10">
        <v>0</v>
      </c>
      <c r="CW42" s="10">
        <v>0</v>
      </c>
      <c r="CX42" s="10">
        <v>0</v>
      </c>
      <c r="CY42" s="10">
        <v>0</v>
      </c>
      <c r="CZ42" s="10">
        <v>0</v>
      </c>
      <c r="DA42" s="10">
        <v>0</v>
      </c>
      <c r="DB42" s="10">
        <v>0</v>
      </c>
      <c r="DC42" s="10">
        <v>0</v>
      </c>
      <c r="DD42" s="10">
        <v>0</v>
      </c>
      <c r="DE42" s="10">
        <v>0</v>
      </c>
      <c r="DF42" s="10">
        <v>0</v>
      </c>
      <c r="DG42" s="10">
        <v>0</v>
      </c>
      <c r="DH42" s="10">
        <v>0</v>
      </c>
      <c r="DI42" s="10">
        <v>0</v>
      </c>
      <c r="DJ42" s="10">
        <v>0</v>
      </c>
      <c r="DK42" s="10">
        <v>0</v>
      </c>
      <c r="DL42" s="10">
        <v>4747406.1485294122</v>
      </c>
      <c r="DM42" s="10">
        <v>240178.23529411762</v>
      </c>
      <c r="DN42" s="10">
        <v>4987584.3838235298</v>
      </c>
      <c r="DO42" s="10">
        <v>335921.10392647068</v>
      </c>
      <c r="DP42" s="10">
        <f t="shared" si="0"/>
        <v>0</v>
      </c>
      <c r="DQ42" s="10">
        <f t="shared" si="1"/>
        <v>0</v>
      </c>
    </row>
    <row r="43" spans="2:121" x14ac:dyDescent="0.25">
      <c r="B43" s="7">
        <v>110</v>
      </c>
      <c r="C43" s="8">
        <v>2016</v>
      </c>
      <c r="D43" s="9" t="s">
        <v>167</v>
      </c>
      <c r="E43" s="9" t="s">
        <v>198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v>0</v>
      </c>
      <c r="N43" s="10">
        <v>0</v>
      </c>
      <c r="O43" s="10">
        <v>0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  <c r="AC43" s="10">
        <v>0</v>
      </c>
      <c r="AD43" s="10">
        <v>0</v>
      </c>
      <c r="AE43" s="10">
        <v>0</v>
      </c>
      <c r="AF43" s="10">
        <v>0</v>
      </c>
      <c r="AG43" s="10">
        <v>0</v>
      </c>
      <c r="AH43" s="10">
        <v>0</v>
      </c>
      <c r="AI43" s="10">
        <v>0</v>
      </c>
      <c r="AJ43" s="10">
        <v>630.39</v>
      </c>
      <c r="AK43" s="10">
        <v>2468495.9947058819</v>
      </c>
      <c r="AL43" s="10">
        <v>0</v>
      </c>
      <c r="AM43" s="10">
        <v>0</v>
      </c>
      <c r="AN43" s="10">
        <v>0</v>
      </c>
      <c r="AO43" s="10">
        <v>0</v>
      </c>
      <c r="AP43" s="10">
        <v>0</v>
      </c>
      <c r="AQ43" s="10">
        <v>0</v>
      </c>
      <c r="AR43" s="10">
        <v>0</v>
      </c>
      <c r="AS43" s="10">
        <v>0</v>
      </c>
      <c r="AT43" s="10">
        <v>0</v>
      </c>
      <c r="AU43" s="10">
        <v>0</v>
      </c>
      <c r="AV43" s="10">
        <v>132</v>
      </c>
      <c r="AW43" s="10">
        <v>293551.17647058819</v>
      </c>
      <c r="AX43" s="10">
        <v>0</v>
      </c>
      <c r="AY43" s="10">
        <v>0</v>
      </c>
      <c r="AZ43" s="10">
        <v>0</v>
      </c>
      <c r="BA43" s="10">
        <v>0</v>
      </c>
      <c r="BB43" s="10">
        <v>0</v>
      </c>
      <c r="BC43" s="10">
        <v>0</v>
      </c>
      <c r="BD43" s="10">
        <v>0</v>
      </c>
      <c r="BE43" s="10">
        <v>0</v>
      </c>
      <c r="BF43" s="10">
        <v>0</v>
      </c>
      <c r="BG43" s="10">
        <v>0</v>
      </c>
      <c r="BH43" s="10">
        <v>0</v>
      </c>
      <c r="BI43" s="10">
        <v>0</v>
      </c>
      <c r="BJ43" s="10">
        <v>0</v>
      </c>
      <c r="BK43" s="10">
        <v>0</v>
      </c>
      <c r="BL43" s="10">
        <v>0</v>
      </c>
      <c r="BM43" s="10">
        <v>0</v>
      </c>
      <c r="BN43" s="10">
        <v>0</v>
      </c>
      <c r="BO43" s="10">
        <v>0</v>
      </c>
      <c r="BP43" s="10">
        <v>0</v>
      </c>
      <c r="BQ43" s="10">
        <v>0</v>
      </c>
      <c r="BR43" s="10">
        <v>0</v>
      </c>
      <c r="BS43" s="10">
        <v>0</v>
      </c>
      <c r="BT43" s="10">
        <v>0</v>
      </c>
      <c r="BU43" s="10">
        <v>0</v>
      </c>
      <c r="BV43" s="10">
        <v>0</v>
      </c>
      <c r="BW43" s="10">
        <v>0</v>
      </c>
      <c r="BX43" s="10">
        <v>0</v>
      </c>
      <c r="BY43" s="10">
        <v>0</v>
      </c>
      <c r="BZ43" s="10">
        <v>0</v>
      </c>
      <c r="CA43" s="10">
        <v>0</v>
      </c>
      <c r="CB43" s="10">
        <v>0</v>
      </c>
      <c r="CC43" s="10">
        <v>0</v>
      </c>
      <c r="CD43" s="10">
        <v>0</v>
      </c>
      <c r="CE43" s="10">
        <v>0</v>
      </c>
      <c r="CF43" s="10">
        <v>0</v>
      </c>
      <c r="CG43" s="10">
        <v>0</v>
      </c>
      <c r="CH43" s="10">
        <v>0</v>
      </c>
      <c r="CI43" s="10">
        <v>0</v>
      </c>
      <c r="CJ43" s="10">
        <v>0</v>
      </c>
      <c r="CK43" s="10">
        <v>0</v>
      </c>
      <c r="CL43" s="10">
        <v>0</v>
      </c>
      <c r="CM43" s="10">
        <v>0</v>
      </c>
      <c r="CN43" s="10">
        <v>0</v>
      </c>
      <c r="CO43" s="10">
        <v>0</v>
      </c>
      <c r="CP43" s="10">
        <v>0</v>
      </c>
      <c r="CQ43" s="10">
        <v>0</v>
      </c>
      <c r="CR43" s="10">
        <v>0</v>
      </c>
      <c r="CS43" s="10">
        <v>0</v>
      </c>
      <c r="CT43" s="10">
        <v>0</v>
      </c>
      <c r="CU43" s="10">
        <v>0</v>
      </c>
      <c r="CV43" s="10">
        <v>0</v>
      </c>
      <c r="CW43" s="10">
        <v>0</v>
      </c>
      <c r="CX43" s="10">
        <v>0</v>
      </c>
      <c r="CY43" s="10">
        <v>0</v>
      </c>
      <c r="CZ43" s="10">
        <v>0</v>
      </c>
      <c r="DA43" s="10">
        <v>0</v>
      </c>
      <c r="DB43" s="10">
        <v>0</v>
      </c>
      <c r="DC43" s="10">
        <v>0</v>
      </c>
      <c r="DD43" s="10">
        <v>0</v>
      </c>
      <c r="DE43" s="10">
        <v>0</v>
      </c>
      <c r="DF43" s="10">
        <v>0</v>
      </c>
      <c r="DG43" s="10">
        <v>0</v>
      </c>
      <c r="DH43" s="10">
        <v>0</v>
      </c>
      <c r="DI43" s="10">
        <v>0</v>
      </c>
      <c r="DJ43" s="10">
        <v>0</v>
      </c>
      <c r="DK43" s="10">
        <v>0</v>
      </c>
      <c r="DL43" s="10">
        <v>2468495.9947058819</v>
      </c>
      <c r="DM43" s="10">
        <v>293551.17647058819</v>
      </c>
      <c r="DN43" s="10">
        <v>2762047.1711764699</v>
      </c>
      <c r="DO43" s="10">
        <v>177197.98727647058</v>
      </c>
      <c r="DP43" s="10">
        <f t="shared" si="0"/>
        <v>0</v>
      </c>
      <c r="DQ43" s="10">
        <f t="shared" si="1"/>
        <v>0</v>
      </c>
    </row>
    <row r="44" spans="2:121" x14ac:dyDescent="0.25">
      <c r="B44" s="7">
        <v>110</v>
      </c>
      <c r="C44" s="8">
        <v>2016</v>
      </c>
      <c r="D44" s="9" t="s">
        <v>167</v>
      </c>
      <c r="E44" s="9" t="s">
        <v>199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0</v>
      </c>
      <c r="O44" s="10">
        <v>0</v>
      </c>
      <c r="P44" s="10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  <c r="AB44" s="10">
        <v>0</v>
      </c>
      <c r="AC44" s="10">
        <v>0</v>
      </c>
      <c r="AD44" s="10">
        <v>0</v>
      </c>
      <c r="AE44" s="10">
        <v>0</v>
      </c>
      <c r="AF44" s="10">
        <v>0</v>
      </c>
      <c r="AG44" s="10">
        <v>0</v>
      </c>
      <c r="AH44" s="10">
        <v>0</v>
      </c>
      <c r="AI44" s="10">
        <v>0</v>
      </c>
      <c r="AJ44" s="10">
        <v>0</v>
      </c>
      <c r="AK44" s="10">
        <v>0</v>
      </c>
      <c r="AL44" s="10">
        <v>0</v>
      </c>
      <c r="AM44" s="10">
        <v>0</v>
      </c>
      <c r="AN44" s="10">
        <v>660</v>
      </c>
      <c r="AO44" s="10">
        <v>1480412.3529411764</v>
      </c>
      <c r="AP44" s="10">
        <v>0</v>
      </c>
      <c r="AQ44" s="10">
        <v>0</v>
      </c>
      <c r="AR44" s="10">
        <v>0</v>
      </c>
      <c r="AS44" s="10">
        <v>0</v>
      </c>
      <c r="AT44" s="10">
        <v>0</v>
      </c>
      <c r="AU44" s="10">
        <v>0</v>
      </c>
      <c r="AV44" s="10">
        <v>0</v>
      </c>
      <c r="AW44" s="10">
        <v>0</v>
      </c>
      <c r="AX44" s="10">
        <v>0</v>
      </c>
      <c r="AY44" s="10">
        <v>0</v>
      </c>
      <c r="AZ44" s="10">
        <v>0</v>
      </c>
      <c r="BA44" s="10">
        <v>0</v>
      </c>
      <c r="BB44" s="10">
        <v>0</v>
      </c>
      <c r="BC44" s="10">
        <v>0</v>
      </c>
      <c r="BD44" s="10">
        <v>516.1</v>
      </c>
      <c r="BE44" s="10">
        <v>353958.58333333331</v>
      </c>
      <c r="BF44" s="10">
        <v>520.5</v>
      </c>
      <c r="BG44" s="10">
        <v>761307.79411764711</v>
      </c>
      <c r="BH44" s="10">
        <v>516.1</v>
      </c>
      <c r="BI44" s="10">
        <v>130892.06764705884</v>
      </c>
      <c r="BJ44" s="10">
        <v>520.5</v>
      </c>
      <c r="BK44" s="10">
        <v>227647.30882352943</v>
      </c>
      <c r="BL44" s="10">
        <v>516.1</v>
      </c>
      <c r="BM44" s="10">
        <v>242192.57450980396</v>
      </c>
      <c r="BN44" s="10">
        <v>520.5</v>
      </c>
      <c r="BO44" s="10">
        <v>274834.20588235295</v>
      </c>
      <c r="BP44" s="10">
        <v>516.1</v>
      </c>
      <c r="BQ44" s="10">
        <v>134899.43235294119</v>
      </c>
      <c r="BR44" s="10">
        <v>520.5</v>
      </c>
      <c r="BS44" s="10">
        <v>243221.48529411762</v>
      </c>
      <c r="BT44" s="10">
        <v>0</v>
      </c>
      <c r="BU44" s="10">
        <v>0</v>
      </c>
      <c r="BV44" s="10">
        <v>0</v>
      </c>
      <c r="BW44" s="10">
        <v>0</v>
      </c>
      <c r="BX44" s="10">
        <v>0</v>
      </c>
      <c r="BY44" s="10">
        <v>0</v>
      </c>
      <c r="BZ44" s="10">
        <v>0</v>
      </c>
      <c r="CA44" s="10">
        <v>0</v>
      </c>
      <c r="CB44" s="10">
        <v>0</v>
      </c>
      <c r="CC44" s="10">
        <v>0</v>
      </c>
      <c r="CD44" s="10">
        <v>0</v>
      </c>
      <c r="CE44" s="10">
        <v>0</v>
      </c>
      <c r="CF44" s="10">
        <v>0</v>
      </c>
      <c r="CG44" s="10">
        <v>0</v>
      </c>
      <c r="CH44" s="10">
        <v>0</v>
      </c>
      <c r="CI44" s="10">
        <v>0</v>
      </c>
      <c r="CJ44" s="10">
        <v>0</v>
      </c>
      <c r="CK44" s="10">
        <v>0</v>
      </c>
      <c r="CL44" s="10">
        <v>0</v>
      </c>
      <c r="CM44" s="10">
        <v>0</v>
      </c>
      <c r="CN44" s="10">
        <v>0</v>
      </c>
      <c r="CO44" s="10">
        <v>0</v>
      </c>
      <c r="CP44" s="10">
        <v>0</v>
      </c>
      <c r="CQ44" s="10">
        <v>0</v>
      </c>
      <c r="CR44" s="10">
        <v>0</v>
      </c>
      <c r="CS44" s="10">
        <v>0</v>
      </c>
      <c r="CT44" s="10">
        <v>0</v>
      </c>
      <c r="CU44" s="10">
        <v>0</v>
      </c>
      <c r="CV44" s="10">
        <v>0</v>
      </c>
      <c r="CW44" s="10">
        <v>0</v>
      </c>
      <c r="CX44" s="10">
        <v>0</v>
      </c>
      <c r="CY44" s="10">
        <v>0</v>
      </c>
      <c r="CZ44" s="10">
        <v>0</v>
      </c>
      <c r="DA44" s="10">
        <v>0</v>
      </c>
      <c r="DB44" s="10">
        <v>0</v>
      </c>
      <c r="DC44" s="10">
        <v>0</v>
      </c>
      <c r="DD44" s="10">
        <v>0</v>
      </c>
      <c r="DE44" s="10">
        <v>0</v>
      </c>
      <c r="DF44" s="10">
        <v>0</v>
      </c>
      <c r="DG44" s="10">
        <v>0</v>
      </c>
      <c r="DH44" s="10">
        <v>0</v>
      </c>
      <c r="DI44" s="10">
        <v>0</v>
      </c>
      <c r="DJ44" s="10">
        <v>0</v>
      </c>
      <c r="DK44" s="10">
        <v>0</v>
      </c>
      <c r="DL44" s="10">
        <v>0</v>
      </c>
      <c r="DM44" s="10">
        <v>3849365.8049019608</v>
      </c>
      <c r="DN44" s="10">
        <v>3849365.8049019608</v>
      </c>
      <c r="DO44" s="10">
        <v>57740.48707352941</v>
      </c>
      <c r="DP44" s="10">
        <f t="shared" si="0"/>
        <v>0</v>
      </c>
      <c r="DQ44" s="10">
        <f t="shared" si="1"/>
        <v>0</v>
      </c>
    </row>
    <row r="45" spans="2:121" x14ac:dyDescent="0.25">
      <c r="B45" s="7">
        <v>110</v>
      </c>
      <c r="C45" s="8">
        <v>2016</v>
      </c>
      <c r="D45" s="9" t="s">
        <v>167</v>
      </c>
      <c r="E45" s="9" t="s">
        <v>200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0">
        <v>0</v>
      </c>
      <c r="AF45" s="10">
        <v>0</v>
      </c>
      <c r="AG45" s="10">
        <v>0</v>
      </c>
      <c r="AH45" s="10">
        <v>0</v>
      </c>
      <c r="AI45" s="10">
        <v>0</v>
      </c>
      <c r="AJ45" s="10">
        <v>0</v>
      </c>
      <c r="AK45" s="10">
        <v>0</v>
      </c>
      <c r="AL45" s="10">
        <v>1235</v>
      </c>
      <c r="AM45" s="10">
        <v>2222552.0098039219</v>
      </c>
      <c r="AN45" s="10">
        <v>0</v>
      </c>
      <c r="AO45" s="10">
        <v>0</v>
      </c>
      <c r="AP45" s="10">
        <v>0</v>
      </c>
      <c r="AQ45" s="10">
        <v>0</v>
      </c>
      <c r="AR45" s="10">
        <v>0</v>
      </c>
      <c r="AS45" s="10">
        <v>0</v>
      </c>
      <c r="AT45" s="10">
        <v>0</v>
      </c>
      <c r="AU45" s="10">
        <v>0</v>
      </c>
      <c r="AV45" s="10">
        <v>0</v>
      </c>
      <c r="AW45" s="10">
        <v>0</v>
      </c>
      <c r="AX45" s="10">
        <v>0</v>
      </c>
      <c r="AY45" s="10">
        <v>0</v>
      </c>
      <c r="AZ45" s="10">
        <v>0</v>
      </c>
      <c r="BA45" s="10">
        <v>0</v>
      </c>
      <c r="BB45" s="10">
        <v>0</v>
      </c>
      <c r="BC45" s="10">
        <v>0</v>
      </c>
      <c r="BD45" s="10">
        <v>2725.3</v>
      </c>
      <c r="BE45" s="10">
        <v>1298311.5450980393</v>
      </c>
      <c r="BF45" s="10">
        <v>673.8</v>
      </c>
      <c r="BG45" s="10">
        <v>1158784.0647058822</v>
      </c>
      <c r="BH45" s="10">
        <v>2725.3</v>
      </c>
      <c r="BI45" s="10">
        <v>673977.37745098048</v>
      </c>
      <c r="BJ45" s="10">
        <v>673.8</v>
      </c>
      <c r="BK45" s="10">
        <v>333663.1176470588</v>
      </c>
      <c r="BL45" s="10">
        <v>2725.3</v>
      </c>
      <c r="BM45" s="10">
        <v>943033.95588235289</v>
      </c>
      <c r="BN45" s="10">
        <v>673.8</v>
      </c>
      <c r="BO45" s="10">
        <v>385717.47058823524</v>
      </c>
      <c r="BP45" s="10">
        <v>2725.3</v>
      </c>
      <c r="BQ45" s="10">
        <v>794718.85490196093</v>
      </c>
      <c r="BR45" s="10">
        <v>691</v>
      </c>
      <c r="BS45" s="10">
        <v>283980.67647058819</v>
      </c>
      <c r="BT45" s="10">
        <v>0</v>
      </c>
      <c r="BU45" s="10">
        <v>0</v>
      </c>
      <c r="BV45" s="10">
        <v>0</v>
      </c>
      <c r="BW45" s="10">
        <v>0</v>
      </c>
      <c r="BX45" s="10">
        <v>0</v>
      </c>
      <c r="BY45" s="10">
        <v>0</v>
      </c>
      <c r="BZ45" s="10">
        <v>0</v>
      </c>
      <c r="CA45" s="10">
        <v>0</v>
      </c>
      <c r="CB45" s="10">
        <v>0</v>
      </c>
      <c r="CC45" s="10">
        <v>0</v>
      </c>
      <c r="CD45" s="10">
        <v>0</v>
      </c>
      <c r="CE45" s="10">
        <v>0</v>
      </c>
      <c r="CF45" s="10">
        <v>0</v>
      </c>
      <c r="CG45" s="10">
        <v>0</v>
      </c>
      <c r="CH45" s="10">
        <v>0</v>
      </c>
      <c r="CI45" s="10">
        <v>0</v>
      </c>
      <c r="CJ45" s="10">
        <v>0</v>
      </c>
      <c r="CK45" s="10">
        <v>0</v>
      </c>
      <c r="CL45" s="10">
        <v>0</v>
      </c>
      <c r="CM45" s="10">
        <v>0</v>
      </c>
      <c r="CN45" s="10">
        <v>0</v>
      </c>
      <c r="CO45" s="10">
        <v>0</v>
      </c>
      <c r="CP45" s="10">
        <v>0</v>
      </c>
      <c r="CQ45" s="10">
        <v>0</v>
      </c>
      <c r="CR45" s="10">
        <v>0</v>
      </c>
      <c r="CS45" s="10">
        <v>0</v>
      </c>
      <c r="CT45" s="10">
        <v>0</v>
      </c>
      <c r="CU45" s="10">
        <v>0</v>
      </c>
      <c r="CV45" s="10">
        <v>0</v>
      </c>
      <c r="CW45" s="10">
        <v>0</v>
      </c>
      <c r="CX45" s="10">
        <v>0</v>
      </c>
      <c r="CY45" s="10">
        <v>0</v>
      </c>
      <c r="CZ45" s="10">
        <v>0</v>
      </c>
      <c r="DA45" s="10">
        <v>0</v>
      </c>
      <c r="DB45" s="10">
        <v>0</v>
      </c>
      <c r="DC45" s="10">
        <v>0</v>
      </c>
      <c r="DD45" s="10">
        <v>0</v>
      </c>
      <c r="DE45" s="10">
        <v>0</v>
      </c>
      <c r="DF45" s="10">
        <v>0</v>
      </c>
      <c r="DG45" s="10">
        <v>0</v>
      </c>
      <c r="DH45" s="10">
        <v>0</v>
      </c>
      <c r="DI45" s="10">
        <v>0</v>
      </c>
      <c r="DJ45" s="10">
        <v>0</v>
      </c>
      <c r="DK45" s="10">
        <v>0</v>
      </c>
      <c r="DL45" s="10">
        <v>0</v>
      </c>
      <c r="DM45" s="10">
        <v>8094739.0725490199</v>
      </c>
      <c r="DN45" s="10">
        <v>8094739.0725490199</v>
      </c>
      <c r="DO45" s="10">
        <v>121421.0860882353</v>
      </c>
      <c r="DP45" s="10">
        <f t="shared" si="0"/>
        <v>0</v>
      </c>
      <c r="DQ45" s="10">
        <f t="shared" si="1"/>
        <v>0</v>
      </c>
    </row>
    <row r="46" spans="2:121" x14ac:dyDescent="0.25">
      <c r="B46" s="7">
        <v>110</v>
      </c>
      <c r="C46" s="8">
        <v>2016</v>
      </c>
      <c r="D46" s="9" t="s">
        <v>167</v>
      </c>
      <c r="E46" s="9" t="s">
        <v>201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0">
        <v>0</v>
      </c>
      <c r="AF46" s="10">
        <v>0</v>
      </c>
      <c r="AG46" s="10">
        <v>0</v>
      </c>
      <c r="AH46" s="10">
        <v>0</v>
      </c>
      <c r="AI46" s="10">
        <v>0</v>
      </c>
      <c r="AJ46" s="10">
        <v>0</v>
      </c>
      <c r="AK46" s="10">
        <v>0</v>
      </c>
      <c r="AL46" s="10">
        <v>1299.8</v>
      </c>
      <c r="AM46" s="10">
        <v>2339168.5039215689</v>
      </c>
      <c r="AN46" s="10">
        <v>0</v>
      </c>
      <c r="AO46" s="10">
        <v>0</v>
      </c>
      <c r="AP46" s="10">
        <v>0</v>
      </c>
      <c r="AQ46" s="10">
        <v>0</v>
      </c>
      <c r="AR46" s="10">
        <v>0</v>
      </c>
      <c r="AS46" s="10">
        <v>0</v>
      </c>
      <c r="AT46" s="10">
        <v>0</v>
      </c>
      <c r="AU46" s="10">
        <v>0</v>
      </c>
      <c r="AV46" s="10">
        <v>0</v>
      </c>
      <c r="AW46" s="10">
        <v>0</v>
      </c>
      <c r="AX46" s="10">
        <v>0</v>
      </c>
      <c r="AY46" s="10">
        <v>0</v>
      </c>
      <c r="AZ46" s="10">
        <v>0</v>
      </c>
      <c r="BA46" s="10">
        <v>0</v>
      </c>
      <c r="BB46" s="10">
        <v>0</v>
      </c>
      <c r="BC46" s="10">
        <v>0</v>
      </c>
      <c r="BD46" s="10">
        <v>0</v>
      </c>
      <c r="BE46" s="10">
        <v>0</v>
      </c>
      <c r="BF46" s="10">
        <v>0</v>
      </c>
      <c r="BG46" s="10">
        <v>0</v>
      </c>
      <c r="BH46" s="10">
        <v>0</v>
      </c>
      <c r="BI46" s="10">
        <v>0</v>
      </c>
      <c r="BJ46" s="10">
        <v>0</v>
      </c>
      <c r="BK46" s="10">
        <v>0</v>
      </c>
      <c r="BL46" s="10">
        <v>0</v>
      </c>
      <c r="BM46" s="10">
        <v>0</v>
      </c>
      <c r="BN46" s="10">
        <v>0</v>
      </c>
      <c r="BO46" s="10">
        <v>0</v>
      </c>
      <c r="BP46" s="10">
        <v>0</v>
      </c>
      <c r="BQ46" s="10">
        <v>0</v>
      </c>
      <c r="BR46" s="10">
        <v>0</v>
      </c>
      <c r="BS46" s="10">
        <v>0</v>
      </c>
      <c r="BT46" s="10">
        <v>0</v>
      </c>
      <c r="BU46" s="10">
        <v>0</v>
      </c>
      <c r="BV46" s="10">
        <v>0</v>
      </c>
      <c r="BW46" s="10">
        <v>0</v>
      </c>
      <c r="BX46" s="10">
        <v>0</v>
      </c>
      <c r="BY46" s="10">
        <v>0</v>
      </c>
      <c r="BZ46" s="10">
        <v>0</v>
      </c>
      <c r="CA46" s="10">
        <v>0</v>
      </c>
      <c r="CB46" s="10">
        <v>0</v>
      </c>
      <c r="CC46" s="10">
        <v>0</v>
      </c>
      <c r="CD46" s="10">
        <v>0</v>
      </c>
      <c r="CE46" s="10">
        <v>0</v>
      </c>
      <c r="CF46" s="10">
        <v>0</v>
      </c>
      <c r="CG46" s="10">
        <v>0</v>
      </c>
      <c r="CH46" s="10">
        <v>0</v>
      </c>
      <c r="CI46" s="10">
        <v>0</v>
      </c>
      <c r="CJ46" s="10">
        <v>0</v>
      </c>
      <c r="CK46" s="10">
        <v>0</v>
      </c>
      <c r="CL46" s="10">
        <v>0</v>
      </c>
      <c r="CM46" s="10">
        <v>0</v>
      </c>
      <c r="CN46" s="10">
        <v>0</v>
      </c>
      <c r="CO46" s="10">
        <v>0</v>
      </c>
      <c r="CP46" s="10">
        <v>0</v>
      </c>
      <c r="CQ46" s="10">
        <v>0</v>
      </c>
      <c r="CR46" s="10">
        <v>0</v>
      </c>
      <c r="CS46" s="10">
        <v>0</v>
      </c>
      <c r="CT46" s="10">
        <v>0</v>
      </c>
      <c r="CU46" s="10">
        <v>0</v>
      </c>
      <c r="CV46" s="10">
        <v>0</v>
      </c>
      <c r="CW46" s="10">
        <v>0</v>
      </c>
      <c r="CX46" s="10">
        <v>0</v>
      </c>
      <c r="CY46" s="10">
        <v>0</v>
      </c>
      <c r="CZ46" s="10">
        <v>0</v>
      </c>
      <c r="DA46" s="10">
        <v>0</v>
      </c>
      <c r="DB46" s="10">
        <v>0</v>
      </c>
      <c r="DC46" s="10">
        <v>0</v>
      </c>
      <c r="DD46" s="10">
        <v>0</v>
      </c>
      <c r="DE46" s="10">
        <v>0</v>
      </c>
      <c r="DF46" s="10">
        <v>0</v>
      </c>
      <c r="DG46" s="10">
        <v>0</v>
      </c>
      <c r="DH46" s="10">
        <v>0</v>
      </c>
      <c r="DI46" s="10">
        <v>0</v>
      </c>
      <c r="DJ46" s="10">
        <v>0</v>
      </c>
      <c r="DK46" s="10">
        <v>0</v>
      </c>
      <c r="DL46" s="10">
        <v>0</v>
      </c>
      <c r="DM46" s="10">
        <v>2339168.5039215689</v>
      </c>
      <c r="DN46" s="10">
        <v>2339168.5039215689</v>
      </c>
      <c r="DO46" s="10">
        <v>35087.527558823531</v>
      </c>
      <c r="DP46" s="10">
        <f t="shared" si="0"/>
        <v>0</v>
      </c>
      <c r="DQ46" s="10">
        <f t="shared" si="1"/>
        <v>0</v>
      </c>
    </row>
    <row r="47" spans="2:121" x14ac:dyDescent="0.25">
      <c r="B47" s="7">
        <v>110</v>
      </c>
      <c r="C47" s="8">
        <v>2015</v>
      </c>
      <c r="D47" s="9" t="s">
        <v>167</v>
      </c>
      <c r="E47" s="11" t="s">
        <v>202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  <c r="AE47" s="10">
        <v>0</v>
      </c>
      <c r="AF47" s="10">
        <v>0</v>
      </c>
      <c r="AG47" s="10">
        <v>0</v>
      </c>
      <c r="AH47" s="10">
        <v>0</v>
      </c>
      <c r="AI47" s="10">
        <v>0</v>
      </c>
      <c r="AJ47" s="10">
        <v>0</v>
      </c>
      <c r="AK47" s="10">
        <v>0</v>
      </c>
      <c r="AL47" s="10">
        <v>0</v>
      </c>
      <c r="AM47" s="10">
        <v>0</v>
      </c>
      <c r="AN47" s="10">
        <v>0</v>
      </c>
      <c r="AO47" s="10">
        <v>0</v>
      </c>
      <c r="AP47" s="10">
        <v>0</v>
      </c>
      <c r="AQ47" s="10">
        <v>0</v>
      </c>
      <c r="AR47" s="10">
        <v>0</v>
      </c>
      <c r="AS47" s="10">
        <v>0</v>
      </c>
      <c r="AT47" s="10">
        <v>0</v>
      </c>
      <c r="AU47" s="10">
        <v>0</v>
      </c>
      <c r="AV47" s="10">
        <v>0</v>
      </c>
      <c r="AW47" s="10">
        <v>0</v>
      </c>
      <c r="AX47" s="10">
        <v>0</v>
      </c>
      <c r="AY47" s="10">
        <v>0</v>
      </c>
      <c r="AZ47" s="10">
        <v>0</v>
      </c>
      <c r="BA47" s="10">
        <v>0</v>
      </c>
      <c r="BB47" s="10">
        <v>0</v>
      </c>
      <c r="BC47" s="10">
        <v>0</v>
      </c>
      <c r="BD47" s="10">
        <v>0</v>
      </c>
      <c r="BE47" s="10">
        <v>0</v>
      </c>
      <c r="BF47" s="10">
        <v>0</v>
      </c>
      <c r="BG47" s="10">
        <v>0</v>
      </c>
      <c r="BH47" s="10">
        <v>0</v>
      </c>
      <c r="BI47" s="10">
        <v>0</v>
      </c>
      <c r="BJ47" s="10">
        <v>0</v>
      </c>
      <c r="BK47" s="10">
        <v>0</v>
      </c>
      <c r="BL47" s="10">
        <v>0</v>
      </c>
      <c r="BM47" s="10">
        <v>0</v>
      </c>
      <c r="BN47" s="10">
        <v>0</v>
      </c>
      <c r="BO47" s="10">
        <v>0</v>
      </c>
      <c r="BP47" s="10">
        <v>0</v>
      </c>
      <c r="BQ47" s="10">
        <v>0</v>
      </c>
      <c r="BR47" s="10">
        <v>0</v>
      </c>
      <c r="BS47" s="10">
        <v>0</v>
      </c>
      <c r="BT47" s="10">
        <v>0</v>
      </c>
      <c r="BU47" s="10">
        <v>0</v>
      </c>
      <c r="BV47" s="10">
        <v>0</v>
      </c>
      <c r="BW47" s="10">
        <v>0</v>
      </c>
      <c r="BX47" s="10">
        <v>0</v>
      </c>
      <c r="BY47" s="10">
        <v>0</v>
      </c>
      <c r="BZ47" s="10">
        <v>0</v>
      </c>
      <c r="CA47" s="10">
        <v>0</v>
      </c>
      <c r="CB47" s="10">
        <v>0</v>
      </c>
      <c r="CC47" s="10">
        <v>0</v>
      </c>
      <c r="CD47" s="10">
        <v>1</v>
      </c>
      <c r="CE47" s="10">
        <v>194181.31372549018</v>
      </c>
      <c r="CF47" s="10">
        <v>3521.8</v>
      </c>
      <c r="CG47" s="10">
        <v>1190851.7843137255</v>
      </c>
      <c r="CH47" s="10">
        <v>3521.8</v>
      </c>
      <c r="CI47" s="10">
        <v>867743.89803921571</v>
      </c>
      <c r="CJ47" s="10">
        <v>25</v>
      </c>
      <c r="CK47" s="10">
        <v>607820.5882352941</v>
      </c>
      <c r="CL47" s="10">
        <v>0</v>
      </c>
      <c r="CM47" s="10">
        <v>0</v>
      </c>
      <c r="CN47" s="10">
        <v>0</v>
      </c>
      <c r="CO47" s="10">
        <v>0</v>
      </c>
      <c r="CP47" s="10">
        <v>0</v>
      </c>
      <c r="CQ47" s="10">
        <v>0</v>
      </c>
      <c r="CR47" s="10">
        <v>0</v>
      </c>
      <c r="CS47" s="10">
        <v>0</v>
      </c>
      <c r="CT47" s="10">
        <v>0</v>
      </c>
      <c r="CU47" s="10">
        <v>0</v>
      </c>
      <c r="CV47" s="10">
        <v>0</v>
      </c>
      <c r="CW47" s="10">
        <v>0</v>
      </c>
      <c r="CX47" s="10">
        <v>0</v>
      </c>
      <c r="CY47" s="10">
        <v>0</v>
      </c>
      <c r="CZ47" s="10">
        <v>0</v>
      </c>
      <c r="DA47" s="10">
        <v>0</v>
      </c>
      <c r="DB47" s="10">
        <v>0</v>
      </c>
      <c r="DC47" s="10">
        <v>0</v>
      </c>
      <c r="DD47" s="10">
        <v>0</v>
      </c>
      <c r="DE47" s="10">
        <v>0</v>
      </c>
      <c r="DF47" s="10">
        <v>0</v>
      </c>
      <c r="DG47" s="10">
        <v>0</v>
      </c>
      <c r="DH47" s="10">
        <v>0</v>
      </c>
      <c r="DI47" s="10">
        <v>0</v>
      </c>
      <c r="DJ47" s="10">
        <v>0</v>
      </c>
      <c r="DK47" s="10">
        <v>0</v>
      </c>
      <c r="DL47" s="10">
        <v>0</v>
      </c>
      <c r="DM47" s="10">
        <v>2860597.5843137251</v>
      </c>
      <c r="DN47" s="10">
        <v>2860597.5843137251</v>
      </c>
      <c r="DO47" s="10">
        <v>42908.963764705877</v>
      </c>
      <c r="DP47" s="10">
        <f t="shared" si="0"/>
        <v>0</v>
      </c>
      <c r="DQ47" s="10">
        <f t="shared" si="1"/>
        <v>0</v>
      </c>
    </row>
    <row r="48" spans="2:121" x14ac:dyDescent="0.25">
      <c r="B48" s="7">
        <v>110</v>
      </c>
      <c r="C48" s="8">
        <v>2016</v>
      </c>
      <c r="D48" s="9" t="s">
        <v>167</v>
      </c>
      <c r="E48" s="9" t="s">
        <v>203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0">
        <v>0</v>
      </c>
      <c r="AF48" s="10">
        <v>0</v>
      </c>
      <c r="AG48" s="10">
        <v>0</v>
      </c>
      <c r="AH48" s="10">
        <v>0</v>
      </c>
      <c r="AI48" s="10">
        <v>0</v>
      </c>
      <c r="AJ48" s="10">
        <v>307</v>
      </c>
      <c r="AK48" s="10">
        <v>1200884.6764705882</v>
      </c>
      <c r="AL48" s="10">
        <v>0</v>
      </c>
      <c r="AM48" s="10">
        <v>0</v>
      </c>
      <c r="AN48" s="10">
        <v>0</v>
      </c>
      <c r="AO48" s="10">
        <v>0</v>
      </c>
      <c r="AP48" s="10">
        <v>0</v>
      </c>
      <c r="AQ48" s="10">
        <v>0</v>
      </c>
      <c r="AR48" s="10">
        <v>0</v>
      </c>
      <c r="AS48" s="10">
        <v>0</v>
      </c>
      <c r="AT48" s="10">
        <v>0</v>
      </c>
      <c r="AU48" s="10">
        <v>0</v>
      </c>
      <c r="AV48" s="10">
        <v>0</v>
      </c>
      <c r="AW48" s="10">
        <v>0</v>
      </c>
      <c r="AX48" s="10">
        <v>0</v>
      </c>
      <c r="AY48" s="10">
        <v>0</v>
      </c>
      <c r="AZ48" s="10">
        <v>0</v>
      </c>
      <c r="BA48" s="10">
        <v>0</v>
      </c>
      <c r="BB48" s="10">
        <v>0</v>
      </c>
      <c r="BC48" s="10">
        <v>0</v>
      </c>
      <c r="BD48" s="10">
        <v>0</v>
      </c>
      <c r="BE48" s="10">
        <v>0</v>
      </c>
      <c r="BF48" s="10">
        <v>801.5</v>
      </c>
      <c r="BG48" s="10">
        <v>1172311.6176470588</v>
      </c>
      <c r="BH48" s="10">
        <v>0</v>
      </c>
      <c r="BI48" s="10">
        <v>0</v>
      </c>
      <c r="BJ48" s="10">
        <v>801.5</v>
      </c>
      <c r="BK48" s="10">
        <v>350546.24019607843</v>
      </c>
      <c r="BL48" s="10">
        <v>0</v>
      </c>
      <c r="BM48" s="10">
        <v>0</v>
      </c>
      <c r="BN48" s="10">
        <v>801.5</v>
      </c>
      <c r="BO48" s="10">
        <v>423207.71568627452</v>
      </c>
      <c r="BP48" s="10">
        <v>0</v>
      </c>
      <c r="BQ48" s="10">
        <v>0</v>
      </c>
      <c r="BR48" s="10">
        <v>0</v>
      </c>
      <c r="BS48" s="10">
        <v>0</v>
      </c>
      <c r="BT48" s="10">
        <v>0</v>
      </c>
      <c r="BU48" s="10">
        <v>0</v>
      </c>
      <c r="BV48" s="10">
        <v>0</v>
      </c>
      <c r="BW48" s="10">
        <v>0</v>
      </c>
      <c r="BX48" s="10">
        <v>0</v>
      </c>
      <c r="BY48" s="10">
        <v>0</v>
      </c>
      <c r="BZ48" s="10">
        <v>0</v>
      </c>
      <c r="CA48" s="10">
        <v>0</v>
      </c>
      <c r="CB48" s="10">
        <v>0</v>
      </c>
      <c r="CC48" s="10">
        <v>0</v>
      </c>
      <c r="CD48" s="10">
        <v>0</v>
      </c>
      <c r="CE48" s="10">
        <v>0</v>
      </c>
      <c r="CF48" s="10">
        <v>0</v>
      </c>
      <c r="CG48" s="10">
        <v>0</v>
      </c>
      <c r="CH48" s="10">
        <v>0</v>
      </c>
      <c r="CI48" s="10">
        <v>0</v>
      </c>
      <c r="CJ48" s="10">
        <v>0</v>
      </c>
      <c r="CK48" s="10">
        <v>0</v>
      </c>
      <c r="CL48" s="10">
        <v>0</v>
      </c>
      <c r="CM48" s="10">
        <v>0</v>
      </c>
      <c r="CN48" s="10">
        <v>0</v>
      </c>
      <c r="CO48" s="10">
        <v>0</v>
      </c>
      <c r="CP48" s="10">
        <v>0</v>
      </c>
      <c r="CQ48" s="10">
        <v>0</v>
      </c>
      <c r="CR48" s="10">
        <v>0</v>
      </c>
      <c r="CS48" s="10">
        <v>0</v>
      </c>
      <c r="CT48" s="10">
        <v>0</v>
      </c>
      <c r="CU48" s="10">
        <v>0</v>
      </c>
      <c r="CV48" s="10">
        <v>0</v>
      </c>
      <c r="CW48" s="10">
        <v>0</v>
      </c>
      <c r="CX48" s="10">
        <v>0</v>
      </c>
      <c r="CY48" s="10">
        <v>0</v>
      </c>
      <c r="CZ48" s="10">
        <v>0</v>
      </c>
      <c r="DA48" s="10">
        <v>0</v>
      </c>
      <c r="DB48" s="10">
        <v>0</v>
      </c>
      <c r="DC48" s="10">
        <v>0</v>
      </c>
      <c r="DD48" s="10">
        <v>0</v>
      </c>
      <c r="DE48" s="10">
        <v>0</v>
      </c>
      <c r="DF48" s="10">
        <v>0</v>
      </c>
      <c r="DG48" s="10">
        <v>0</v>
      </c>
      <c r="DH48" s="10">
        <v>0</v>
      </c>
      <c r="DI48" s="10">
        <v>0</v>
      </c>
      <c r="DJ48" s="10">
        <v>0</v>
      </c>
      <c r="DK48" s="10">
        <v>0</v>
      </c>
      <c r="DL48" s="10">
        <v>1200884.6764705882</v>
      </c>
      <c r="DM48" s="10">
        <v>1946065.5735294118</v>
      </c>
      <c r="DN48" s="10">
        <v>3146950.25</v>
      </c>
      <c r="DO48" s="10">
        <v>113252.91095588237</v>
      </c>
      <c r="DP48" s="10">
        <f t="shared" si="0"/>
        <v>0</v>
      </c>
      <c r="DQ48" s="10">
        <f t="shared" si="1"/>
        <v>0</v>
      </c>
    </row>
    <row r="49" spans="2:121" x14ac:dyDescent="0.25">
      <c r="B49" s="7">
        <v>110</v>
      </c>
      <c r="C49" s="8">
        <v>2016</v>
      </c>
      <c r="D49" s="9" t="s">
        <v>167</v>
      </c>
      <c r="E49" s="9" t="s">
        <v>204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0">
        <v>0</v>
      </c>
      <c r="AF49" s="10">
        <v>0</v>
      </c>
      <c r="AG49" s="10">
        <v>0</v>
      </c>
      <c r="AH49" s="10">
        <v>0</v>
      </c>
      <c r="AI49" s="10">
        <v>0</v>
      </c>
      <c r="AJ49" s="10">
        <v>0</v>
      </c>
      <c r="AK49" s="10">
        <v>0</v>
      </c>
      <c r="AL49" s="10">
        <v>0</v>
      </c>
      <c r="AM49" s="10">
        <v>0</v>
      </c>
      <c r="AN49" s="10">
        <v>0</v>
      </c>
      <c r="AO49" s="10">
        <v>0</v>
      </c>
      <c r="AP49" s="10">
        <v>0</v>
      </c>
      <c r="AQ49" s="10">
        <v>0</v>
      </c>
      <c r="AR49" s="10">
        <v>0</v>
      </c>
      <c r="AS49" s="10">
        <v>0</v>
      </c>
      <c r="AT49" s="10">
        <v>0</v>
      </c>
      <c r="AU49" s="10">
        <v>0</v>
      </c>
      <c r="AV49" s="10">
        <v>0</v>
      </c>
      <c r="AW49" s="10">
        <v>0</v>
      </c>
      <c r="AX49" s="10">
        <v>0</v>
      </c>
      <c r="AY49" s="10">
        <v>0</v>
      </c>
      <c r="AZ49" s="10">
        <v>0</v>
      </c>
      <c r="BA49" s="10">
        <v>0</v>
      </c>
      <c r="BB49" s="10">
        <v>0</v>
      </c>
      <c r="BC49" s="10">
        <v>0</v>
      </c>
      <c r="BD49" s="10">
        <v>0</v>
      </c>
      <c r="BE49" s="10">
        <v>0</v>
      </c>
      <c r="BF49" s="10">
        <v>733.15</v>
      </c>
      <c r="BG49" s="10">
        <v>1072339.6911764706</v>
      </c>
      <c r="BH49" s="10">
        <v>0</v>
      </c>
      <c r="BI49" s="10">
        <v>0</v>
      </c>
      <c r="BJ49" s="10">
        <v>733.15</v>
      </c>
      <c r="BK49" s="10">
        <v>320652.49656862742</v>
      </c>
      <c r="BL49" s="10">
        <v>0</v>
      </c>
      <c r="BM49" s="10">
        <v>0</v>
      </c>
      <c r="BN49" s="10">
        <v>733.15</v>
      </c>
      <c r="BO49" s="10">
        <v>387117.57549019606</v>
      </c>
      <c r="BP49" s="10">
        <v>0</v>
      </c>
      <c r="BQ49" s="10">
        <v>0</v>
      </c>
      <c r="BR49" s="10">
        <v>733.15</v>
      </c>
      <c r="BS49" s="10">
        <v>342589.49460784311</v>
      </c>
      <c r="BT49" s="10">
        <v>0</v>
      </c>
      <c r="BU49" s="10">
        <v>0</v>
      </c>
      <c r="BV49" s="10">
        <v>0</v>
      </c>
      <c r="BW49" s="10">
        <v>0</v>
      </c>
      <c r="BX49" s="10">
        <v>0</v>
      </c>
      <c r="BY49" s="10">
        <v>0</v>
      </c>
      <c r="BZ49" s="10">
        <v>0</v>
      </c>
      <c r="CA49" s="10">
        <v>0</v>
      </c>
      <c r="CB49" s="10">
        <v>0</v>
      </c>
      <c r="CC49" s="10">
        <v>0</v>
      </c>
      <c r="CD49" s="10">
        <v>0</v>
      </c>
      <c r="CE49" s="10">
        <v>0</v>
      </c>
      <c r="CF49" s="10">
        <v>0</v>
      </c>
      <c r="CG49" s="10">
        <v>0</v>
      </c>
      <c r="CH49" s="10">
        <v>0</v>
      </c>
      <c r="CI49" s="10">
        <v>0</v>
      </c>
      <c r="CJ49" s="10">
        <v>0</v>
      </c>
      <c r="CK49" s="10">
        <v>0</v>
      </c>
      <c r="CL49" s="10">
        <v>0</v>
      </c>
      <c r="CM49" s="10">
        <v>0</v>
      </c>
      <c r="CN49" s="10">
        <v>0</v>
      </c>
      <c r="CO49" s="10">
        <v>0</v>
      </c>
      <c r="CP49" s="10">
        <v>0</v>
      </c>
      <c r="CQ49" s="10">
        <v>0</v>
      </c>
      <c r="CR49" s="10">
        <v>0</v>
      </c>
      <c r="CS49" s="10">
        <v>0</v>
      </c>
      <c r="CT49" s="10">
        <v>0</v>
      </c>
      <c r="CU49" s="10">
        <v>0</v>
      </c>
      <c r="CV49" s="10">
        <v>0</v>
      </c>
      <c r="CW49" s="10">
        <v>0</v>
      </c>
      <c r="CX49" s="10">
        <v>0</v>
      </c>
      <c r="CY49" s="10">
        <v>0</v>
      </c>
      <c r="CZ49" s="10">
        <v>0</v>
      </c>
      <c r="DA49" s="10">
        <v>0</v>
      </c>
      <c r="DB49" s="10">
        <v>0</v>
      </c>
      <c r="DC49" s="10">
        <v>0</v>
      </c>
      <c r="DD49" s="10">
        <v>0</v>
      </c>
      <c r="DE49" s="10">
        <v>0</v>
      </c>
      <c r="DF49" s="10">
        <v>0</v>
      </c>
      <c r="DG49" s="10">
        <v>0</v>
      </c>
      <c r="DH49" s="10">
        <v>0</v>
      </c>
      <c r="DI49" s="10">
        <v>0</v>
      </c>
      <c r="DJ49" s="10">
        <v>0</v>
      </c>
      <c r="DK49" s="10">
        <v>0</v>
      </c>
      <c r="DL49" s="10">
        <v>0</v>
      </c>
      <c r="DM49" s="10">
        <v>2122699.2578431373</v>
      </c>
      <c r="DN49" s="10">
        <v>2122699.2578431373</v>
      </c>
      <c r="DO49" s="10">
        <v>31840.488867647058</v>
      </c>
      <c r="DP49" s="10">
        <f t="shared" si="0"/>
        <v>0</v>
      </c>
      <c r="DQ49" s="10">
        <f t="shared" si="1"/>
        <v>0</v>
      </c>
    </row>
    <row r="50" spans="2:121" x14ac:dyDescent="0.25">
      <c r="B50" s="7">
        <v>110</v>
      </c>
      <c r="C50" s="8">
        <v>2016</v>
      </c>
      <c r="D50" s="9" t="s">
        <v>167</v>
      </c>
      <c r="E50" s="11" t="s">
        <v>205</v>
      </c>
      <c r="F50" s="10">
        <v>0</v>
      </c>
      <c r="G50" s="10">
        <v>0</v>
      </c>
      <c r="H50" s="10">
        <v>2302.8000000000002</v>
      </c>
      <c r="I50" s="10">
        <v>3457295.6856470588</v>
      </c>
      <c r="J50" s="10">
        <v>0</v>
      </c>
      <c r="K50" s="10">
        <v>0</v>
      </c>
      <c r="L50" s="10">
        <v>0</v>
      </c>
      <c r="M50" s="10">
        <v>0</v>
      </c>
      <c r="N50" s="10">
        <v>0</v>
      </c>
      <c r="O50" s="10">
        <v>0</v>
      </c>
      <c r="P50" s="10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0</v>
      </c>
      <c r="AC50" s="10">
        <v>0</v>
      </c>
      <c r="AD50" s="10">
        <v>12</v>
      </c>
      <c r="AE50" s="10">
        <v>280056.23529411765</v>
      </c>
      <c r="AF50" s="10">
        <v>31.5</v>
      </c>
      <c r="AG50" s="10">
        <v>265682.11764705885</v>
      </c>
      <c r="AH50" s="10">
        <v>0</v>
      </c>
      <c r="AI50" s="10">
        <v>0</v>
      </c>
      <c r="AJ50" s="10">
        <v>939.69</v>
      </c>
      <c r="AK50" s="10">
        <v>3675763.2626470588</v>
      </c>
      <c r="AL50" s="10">
        <v>0</v>
      </c>
      <c r="AM50" s="10">
        <v>0</v>
      </c>
      <c r="AN50" s="10">
        <v>0</v>
      </c>
      <c r="AO50" s="10">
        <v>0</v>
      </c>
      <c r="AP50" s="10">
        <v>0</v>
      </c>
      <c r="AQ50" s="10">
        <v>0</v>
      </c>
      <c r="AR50" s="10">
        <v>0</v>
      </c>
      <c r="AS50" s="10">
        <v>0</v>
      </c>
      <c r="AT50" s="10">
        <v>0</v>
      </c>
      <c r="AU50" s="10">
        <v>0</v>
      </c>
      <c r="AV50" s="10">
        <v>0</v>
      </c>
      <c r="AW50" s="10">
        <v>0</v>
      </c>
      <c r="AX50" s="10">
        <v>0</v>
      </c>
      <c r="AY50" s="10">
        <v>0</v>
      </c>
      <c r="AZ50" s="10">
        <v>0</v>
      </c>
      <c r="BA50" s="10">
        <v>0</v>
      </c>
      <c r="BB50" s="10">
        <v>0</v>
      </c>
      <c r="BC50" s="10">
        <v>0</v>
      </c>
      <c r="BD50" s="10">
        <v>0</v>
      </c>
      <c r="BE50" s="10">
        <v>0</v>
      </c>
      <c r="BF50" s="10">
        <v>0</v>
      </c>
      <c r="BG50" s="10">
        <v>0</v>
      </c>
      <c r="BH50" s="10">
        <v>0</v>
      </c>
      <c r="BI50" s="10">
        <v>0</v>
      </c>
      <c r="BJ50" s="10">
        <v>0</v>
      </c>
      <c r="BK50" s="10">
        <v>0</v>
      </c>
      <c r="BL50" s="10">
        <v>0</v>
      </c>
      <c r="BM50" s="10">
        <v>0</v>
      </c>
      <c r="BN50" s="10">
        <v>0</v>
      </c>
      <c r="BO50" s="10">
        <v>0</v>
      </c>
      <c r="BP50" s="10">
        <v>0</v>
      </c>
      <c r="BQ50" s="10">
        <v>0</v>
      </c>
      <c r="BR50" s="10">
        <v>0</v>
      </c>
      <c r="BS50" s="10">
        <v>0</v>
      </c>
      <c r="BT50" s="10">
        <v>0</v>
      </c>
      <c r="BU50" s="10">
        <v>0</v>
      </c>
      <c r="BV50" s="10">
        <v>0</v>
      </c>
      <c r="BW50" s="10">
        <v>0</v>
      </c>
      <c r="BX50" s="10">
        <v>0</v>
      </c>
      <c r="BY50" s="10">
        <v>0</v>
      </c>
      <c r="BZ50" s="10">
        <v>0</v>
      </c>
      <c r="CA50" s="10">
        <v>0</v>
      </c>
      <c r="CB50" s="10">
        <v>0</v>
      </c>
      <c r="CC50" s="10">
        <v>0</v>
      </c>
      <c r="CD50" s="10">
        <v>0</v>
      </c>
      <c r="CE50" s="10">
        <v>0</v>
      </c>
      <c r="CF50" s="10">
        <v>0</v>
      </c>
      <c r="CG50" s="10">
        <v>0</v>
      </c>
      <c r="CH50" s="10">
        <v>0</v>
      </c>
      <c r="CI50" s="10">
        <v>0</v>
      </c>
      <c r="CJ50" s="10">
        <v>0</v>
      </c>
      <c r="CK50" s="10">
        <v>0</v>
      </c>
      <c r="CL50" s="10">
        <v>0</v>
      </c>
      <c r="CM50" s="10">
        <v>0</v>
      </c>
      <c r="CN50" s="10">
        <v>0</v>
      </c>
      <c r="CO50" s="10">
        <v>0</v>
      </c>
      <c r="CP50" s="10">
        <v>0</v>
      </c>
      <c r="CQ50" s="10">
        <v>0</v>
      </c>
      <c r="CR50" s="10">
        <v>0</v>
      </c>
      <c r="CS50" s="10">
        <v>0</v>
      </c>
      <c r="CT50" s="10">
        <v>0</v>
      </c>
      <c r="CU50" s="10">
        <v>0</v>
      </c>
      <c r="CV50" s="10">
        <v>0</v>
      </c>
      <c r="CW50" s="10">
        <v>0</v>
      </c>
      <c r="CX50" s="10">
        <v>115</v>
      </c>
      <c r="CY50" s="10">
        <v>243948.35</v>
      </c>
      <c r="CZ50" s="10">
        <v>0</v>
      </c>
      <c r="DA50" s="10">
        <v>0</v>
      </c>
      <c r="DB50" s="10">
        <v>0</v>
      </c>
      <c r="DC50" s="10">
        <v>0</v>
      </c>
      <c r="DD50" s="10">
        <v>0</v>
      </c>
      <c r="DE50" s="10">
        <v>0</v>
      </c>
      <c r="DF50" s="10">
        <v>0</v>
      </c>
      <c r="DG50" s="10">
        <v>0</v>
      </c>
      <c r="DH50" s="10">
        <v>0</v>
      </c>
      <c r="DI50" s="10">
        <v>0</v>
      </c>
      <c r="DJ50" s="10">
        <v>0</v>
      </c>
      <c r="DK50" s="10">
        <v>0</v>
      </c>
      <c r="DL50" s="10">
        <v>3675763.2626470588</v>
      </c>
      <c r="DM50" s="10">
        <v>4246982.3885882348</v>
      </c>
      <c r="DN50" s="10">
        <v>7922745.6512352936</v>
      </c>
      <c r="DO50" s="10">
        <v>321008.16421411763</v>
      </c>
      <c r="DP50" s="10">
        <f t="shared" ref="DP50:DP71" si="2">CC50+CA50+BY50+BW50+BU50</f>
        <v>0</v>
      </c>
      <c r="DQ50" s="10">
        <f t="shared" si="1"/>
        <v>0</v>
      </c>
    </row>
    <row r="51" spans="2:121" x14ac:dyDescent="0.25">
      <c r="B51" s="7">
        <v>110</v>
      </c>
      <c r="C51" s="8">
        <v>2016</v>
      </c>
      <c r="D51" s="9" t="s">
        <v>167</v>
      </c>
      <c r="E51" s="9" t="s">
        <v>206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  <c r="M51" s="10">
        <v>0</v>
      </c>
      <c r="N51" s="10">
        <v>0</v>
      </c>
      <c r="O51" s="10">
        <v>0</v>
      </c>
      <c r="P51" s="10">
        <v>0</v>
      </c>
      <c r="Q51" s="10">
        <v>0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  <c r="AB51" s="10">
        <v>0</v>
      </c>
      <c r="AC51" s="10">
        <v>0</v>
      </c>
      <c r="AD51" s="10">
        <v>0</v>
      </c>
      <c r="AE51" s="10">
        <v>0</v>
      </c>
      <c r="AF51" s="10">
        <v>0</v>
      </c>
      <c r="AG51" s="10">
        <v>0</v>
      </c>
      <c r="AH51" s="10">
        <v>0</v>
      </c>
      <c r="AI51" s="10">
        <v>0</v>
      </c>
      <c r="AJ51" s="10">
        <v>1004</v>
      </c>
      <c r="AK51" s="10">
        <v>3927323.176470588</v>
      </c>
      <c r="AL51" s="10">
        <v>0</v>
      </c>
      <c r="AM51" s="10">
        <v>0</v>
      </c>
      <c r="AN51" s="10">
        <v>0</v>
      </c>
      <c r="AO51" s="10">
        <v>0</v>
      </c>
      <c r="AP51" s="10">
        <v>0</v>
      </c>
      <c r="AQ51" s="10">
        <v>0</v>
      </c>
      <c r="AR51" s="10">
        <v>0</v>
      </c>
      <c r="AS51" s="10">
        <v>0</v>
      </c>
      <c r="AT51" s="10">
        <v>0</v>
      </c>
      <c r="AU51" s="10">
        <v>0</v>
      </c>
      <c r="AV51" s="10">
        <v>0</v>
      </c>
      <c r="AW51" s="10">
        <v>0</v>
      </c>
      <c r="AX51" s="10">
        <v>0</v>
      </c>
      <c r="AY51" s="10">
        <v>0</v>
      </c>
      <c r="AZ51" s="10">
        <v>0</v>
      </c>
      <c r="BA51" s="10">
        <v>0</v>
      </c>
      <c r="BB51" s="10">
        <v>0</v>
      </c>
      <c r="BC51" s="10">
        <v>0</v>
      </c>
      <c r="BD51" s="10">
        <v>0</v>
      </c>
      <c r="BE51" s="10">
        <v>0</v>
      </c>
      <c r="BF51" s="10">
        <v>0</v>
      </c>
      <c r="BG51" s="10">
        <v>0</v>
      </c>
      <c r="BH51" s="10">
        <v>0</v>
      </c>
      <c r="BI51" s="10">
        <v>0</v>
      </c>
      <c r="BJ51" s="10">
        <v>0</v>
      </c>
      <c r="BK51" s="10">
        <v>0</v>
      </c>
      <c r="BL51" s="10">
        <v>0</v>
      </c>
      <c r="BM51" s="10">
        <v>0</v>
      </c>
      <c r="BN51" s="10">
        <v>0</v>
      </c>
      <c r="BO51" s="10">
        <v>0</v>
      </c>
      <c r="BP51" s="10">
        <v>0</v>
      </c>
      <c r="BQ51" s="10">
        <v>0</v>
      </c>
      <c r="BR51" s="10">
        <v>0</v>
      </c>
      <c r="BS51" s="10">
        <v>0</v>
      </c>
      <c r="BT51" s="10">
        <v>0</v>
      </c>
      <c r="BU51" s="10">
        <v>0</v>
      </c>
      <c r="BV51" s="10">
        <v>0</v>
      </c>
      <c r="BW51" s="10">
        <v>0</v>
      </c>
      <c r="BX51" s="10">
        <v>0</v>
      </c>
      <c r="BY51" s="10">
        <v>0</v>
      </c>
      <c r="BZ51" s="10">
        <v>0</v>
      </c>
      <c r="CA51" s="10">
        <v>0</v>
      </c>
      <c r="CB51" s="10">
        <v>0</v>
      </c>
      <c r="CC51" s="10">
        <v>0</v>
      </c>
      <c r="CD51" s="10">
        <v>0</v>
      </c>
      <c r="CE51" s="10">
        <v>0</v>
      </c>
      <c r="CF51" s="10">
        <v>0</v>
      </c>
      <c r="CG51" s="10">
        <v>0</v>
      </c>
      <c r="CH51" s="10">
        <v>0</v>
      </c>
      <c r="CI51" s="10">
        <v>0</v>
      </c>
      <c r="CJ51" s="10">
        <v>0</v>
      </c>
      <c r="CK51" s="10">
        <v>0</v>
      </c>
      <c r="CL51" s="10">
        <v>0</v>
      </c>
      <c r="CM51" s="10">
        <v>0</v>
      </c>
      <c r="CN51" s="10">
        <v>0</v>
      </c>
      <c r="CO51" s="10">
        <v>0</v>
      </c>
      <c r="CP51" s="10">
        <v>0</v>
      </c>
      <c r="CQ51" s="10">
        <v>0</v>
      </c>
      <c r="CR51" s="10">
        <v>0</v>
      </c>
      <c r="CS51" s="10">
        <v>0</v>
      </c>
      <c r="CT51" s="10">
        <v>0</v>
      </c>
      <c r="CU51" s="10">
        <v>0</v>
      </c>
      <c r="CV51" s="10">
        <v>0</v>
      </c>
      <c r="CW51" s="10">
        <v>0</v>
      </c>
      <c r="CX51" s="10">
        <v>0</v>
      </c>
      <c r="CY51" s="10">
        <v>0</v>
      </c>
      <c r="CZ51" s="10">
        <v>0</v>
      </c>
      <c r="DA51" s="10">
        <v>0</v>
      </c>
      <c r="DB51" s="10">
        <v>0</v>
      </c>
      <c r="DC51" s="10">
        <v>0</v>
      </c>
      <c r="DD51" s="10">
        <v>0</v>
      </c>
      <c r="DE51" s="10">
        <v>0</v>
      </c>
      <c r="DF51" s="10">
        <v>0</v>
      </c>
      <c r="DG51" s="10">
        <v>0</v>
      </c>
      <c r="DH51" s="10">
        <v>0</v>
      </c>
      <c r="DI51" s="10">
        <v>0</v>
      </c>
      <c r="DJ51" s="10">
        <v>0</v>
      </c>
      <c r="DK51" s="10">
        <v>0</v>
      </c>
      <c r="DL51" s="10">
        <v>3927323.176470588</v>
      </c>
      <c r="DM51" s="10">
        <v>0</v>
      </c>
      <c r="DN51" s="10">
        <v>3927323.176470588</v>
      </c>
      <c r="DO51" s="10">
        <v>274912.62235294119</v>
      </c>
      <c r="DP51" s="10">
        <f t="shared" si="2"/>
        <v>0</v>
      </c>
      <c r="DQ51" s="10">
        <f t="shared" ref="DQ51:DQ71" si="3">DP51*0.07</f>
        <v>0</v>
      </c>
    </row>
    <row r="52" spans="2:121" x14ac:dyDescent="0.25">
      <c r="B52" s="7">
        <v>110</v>
      </c>
      <c r="C52" s="8">
        <v>2016</v>
      </c>
      <c r="D52" s="9" t="s">
        <v>167</v>
      </c>
      <c r="E52" s="9" t="s">
        <v>207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10">
        <v>0</v>
      </c>
      <c r="O52" s="10">
        <v>0</v>
      </c>
      <c r="P52" s="10">
        <v>0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  <c r="AB52" s="10">
        <v>0</v>
      </c>
      <c r="AC52" s="10">
        <v>0</v>
      </c>
      <c r="AD52" s="10">
        <v>0</v>
      </c>
      <c r="AE52" s="10">
        <v>0</v>
      </c>
      <c r="AF52" s="10">
        <v>0</v>
      </c>
      <c r="AG52" s="10">
        <v>0</v>
      </c>
      <c r="AH52" s="10">
        <v>0</v>
      </c>
      <c r="AI52" s="10">
        <v>0</v>
      </c>
      <c r="AJ52" s="10">
        <v>0</v>
      </c>
      <c r="AK52" s="10">
        <v>0</v>
      </c>
      <c r="AL52" s="10">
        <v>0</v>
      </c>
      <c r="AM52" s="10">
        <v>0</v>
      </c>
      <c r="AN52" s="10">
        <v>0</v>
      </c>
      <c r="AO52" s="10">
        <v>0</v>
      </c>
      <c r="AP52" s="10">
        <v>0</v>
      </c>
      <c r="AQ52" s="10">
        <v>0</v>
      </c>
      <c r="AR52" s="10">
        <v>0</v>
      </c>
      <c r="AS52" s="10">
        <v>0</v>
      </c>
      <c r="AT52" s="10">
        <v>0</v>
      </c>
      <c r="AU52" s="10">
        <v>0</v>
      </c>
      <c r="AV52" s="10">
        <v>0</v>
      </c>
      <c r="AW52" s="10">
        <v>0</v>
      </c>
      <c r="AX52" s="10">
        <v>0</v>
      </c>
      <c r="AY52" s="10">
        <v>0</v>
      </c>
      <c r="AZ52" s="10">
        <v>0</v>
      </c>
      <c r="BA52" s="10">
        <v>0</v>
      </c>
      <c r="BB52" s="10">
        <v>0</v>
      </c>
      <c r="BC52" s="10">
        <v>0</v>
      </c>
      <c r="BD52" s="10">
        <v>0</v>
      </c>
      <c r="BE52" s="10">
        <v>0</v>
      </c>
      <c r="BF52" s="10">
        <v>0</v>
      </c>
      <c r="BG52" s="10">
        <v>0</v>
      </c>
      <c r="BH52" s="10">
        <v>0</v>
      </c>
      <c r="BI52" s="10">
        <v>0</v>
      </c>
      <c r="BJ52" s="10">
        <v>0</v>
      </c>
      <c r="BK52" s="10">
        <v>0</v>
      </c>
      <c r="BL52" s="10">
        <v>0</v>
      </c>
      <c r="BM52" s="10">
        <v>0</v>
      </c>
      <c r="BN52" s="10">
        <v>0</v>
      </c>
      <c r="BO52" s="10">
        <v>0</v>
      </c>
      <c r="BP52" s="10">
        <v>0</v>
      </c>
      <c r="BQ52" s="10">
        <v>0</v>
      </c>
      <c r="BR52" s="10">
        <v>702</v>
      </c>
      <c r="BS52" s="10">
        <v>288501.35294117645</v>
      </c>
      <c r="BT52" s="10">
        <v>0</v>
      </c>
      <c r="BU52" s="10">
        <v>0</v>
      </c>
      <c r="BV52" s="10">
        <v>0</v>
      </c>
      <c r="BW52" s="10">
        <v>0</v>
      </c>
      <c r="BX52" s="10">
        <v>0</v>
      </c>
      <c r="BY52" s="10">
        <v>0</v>
      </c>
      <c r="BZ52" s="10">
        <v>0</v>
      </c>
      <c r="CA52" s="10">
        <v>0</v>
      </c>
      <c r="CB52" s="10">
        <v>0</v>
      </c>
      <c r="CC52" s="10">
        <v>0</v>
      </c>
      <c r="CD52" s="10">
        <v>0</v>
      </c>
      <c r="CE52" s="10">
        <v>0</v>
      </c>
      <c r="CF52" s="10">
        <v>0</v>
      </c>
      <c r="CG52" s="10">
        <v>0</v>
      </c>
      <c r="CH52" s="10">
        <v>0</v>
      </c>
      <c r="CI52" s="10">
        <v>0</v>
      </c>
      <c r="CJ52" s="10">
        <v>0</v>
      </c>
      <c r="CK52" s="10">
        <v>0</v>
      </c>
      <c r="CL52" s="10">
        <v>0</v>
      </c>
      <c r="CM52" s="10">
        <v>0</v>
      </c>
      <c r="CN52" s="10">
        <v>0</v>
      </c>
      <c r="CO52" s="10">
        <v>0</v>
      </c>
      <c r="CP52" s="10">
        <v>0</v>
      </c>
      <c r="CQ52" s="10">
        <v>0</v>
      </c>
      <c r="CR52" s="10">
        <v>0</v>
      </c>
      <c r="CS52" s="10">
        <v>0</v>
      </c>
      <c r="CT52" s="10">
        <v>671.7</v>
      </c>
      <c r="CU52" s="10">
        <v>1535835.3329999999</v>
      </c>
      <c r="CV52" s="10">
        <v>0</v>
      </c>
      <c r="CW52" s="10">
        <v>0</v>
      </c>
      <c r="CX52" s="10">
        <v>0</v>
      </c>
      <c r="CY52" s="10">
        <v>0</v>
      </c>
      <c r="CZ52" s="10">
        <v>0</v>
      </c>
      <c r="DA52" s="10">
        <v>0</v>
      </c>
      <c r="DB52" s="10">
        <v>0</v>
      </c>
      <c r="DC52" s="10">
        <v>0</v>
      </c>
      <c r="DD52" s="10">
        <v>0</v>
      </c>
      <c r="DE52" s="10">
        <v>0</v>
      </c>
      <c r="DF52" s="10">
        <v>0</v>
      </c>
      <c r="DG52" s="10">
        <v>0</v>
      </c>
      <c r="DH52" s="10">
        <v>0</v>
      </c>
      <c r="DI52" s="10">
        <v>0</v>
      </c>
      <c r="DJ52" s="10">
        <v>0</v>
      </c>
      <c r="DK52" s="10">
        <v>0</v>
      </c>
      <c r="DL52" s="10">
        <v>0</v>
      </c>
      <c r="DM52" s="10">
        <v>1824336.6859411763</v>
      </c>
      <c r="DN52" s="10">
        <v>1824336.6859411763</v>
      </c>
      <c r="DO52" s="10">
        <v>27365.050289117644</v>
      </c>
      <c r="DP52" s="10">
        <f t="shared" si="2"/>
        <v>0</v>
      </c>
      <c r="DQ52" s="10">
        <f t="shared" si="3"/>
        <v>0</v>
      </c>
    </row>
    <row r="53" spans="2:121" x14ac:dyDescent="0.25">
      <c r="B53" s="7">
        <v>110</v>
      </c>
      <c r="C53" s="8">
        <v>2016</v>
      </c>
      <c r="D53" s="9" t="s">
        <v>167</v>
      </c>
      <c r="E53" s="9" t="s">
        <v>208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v>0</v>
      </c>
      <c r="N53" s="10">
        <v>0</v>
      </c>
      <c r="O53" s="10">
        <v>0</v>
      </c>
      <c r="P53" s="10">
        <v>0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0</v>
      </c>
      <c r="W53" s="10">
        <v>0</v>
      </c>
      <c r="X53" s="10">
        <v>0</v>
      </c>
      <c r="Y53" s="10">
        <v>0</v>
      </c>
      <c r="Z53" s="10">
        <v>0</v>
      </c>
      <c r="AA53" s="10">
        <v>0</v>
      </c>
      <c r="AB53" s="10">
        <v>0</v>
      </c>
      <c r="AC53" s="10">
        <v>0</v>
      </c>
      <c r="AD53" s="10">
        <v>0</v>
      </c>
      <c r="AE53" s="10">
        <v>0</v>
      </c>
      <c r="AF53" s="10">
        <v>0</v>
      </c>
      <c r="AG53" s="10">
        <v>0</v>
      </c>
      <c r="AH53" s="10">
        <v>0</v>
      </c>
      <c r="AI53" s="10">
        <v>0</v>
      </c>
      <c r="AJ53" s="10">
        <v>0</v>
      </c>
      <c r="AK53" s="10">
        <v>0</v>
      </c>
      <c r="AL53" s="10">
        <v>0</v>
      </c>
      <c r="AM53" s="10">
        <v>0</v>
      </c>
      <c r="AN53" s="10">
        <v>839</v>
      </c>
      <c r="AO53" s="10">
        <v>1881918.1274509802</v>
      </c>
      <c r="AP53" s="10">
        <v>0</v>
      </c>
      <c r="AQ53" s="10">
        <v>0</v>
      </c>
      <c r="AR53" s="10">
        <v>0</v>
      </c>
      <c r="AS53" s="10">
        <v>0</v>
      </c>
      <c r="AT53" s="10">
        <v>0</v>
      </c>
      <c r="AU53" s="10">
        <v>0</v>
      </c>
      <c r="AV53" s="10">
        <v>0</v>
      </c>
      <c r="AW53" s="10">
        <v>0</v>
      </c>
      <c r="AX53" s="10">
        <v>0</v>
      </c>
      <c r="AY53" s="10">
        <v>0</v>
      </c>
      <c r="AZ53" s="10">
        <v>0</v>
      </c>
      <c r="BA53" s="10">
        <v>0</v>
      </c>
      <c r="BB53" s="10">
        <v>0</v>
      </c>
      <c r="BC53" s="10">
        <v>0</v>
      </c>
      <c r="BD53" s="10">
        <v>0</v>
      </c>
      <c r="BE53" s="10">
        <v>0</v>
      </c>
      <c r="BF53" s="10">
        <v>0</v>
      </c>
      <c r="BG53" s="10">
        <v>0</v>
      </c>
      <c r="BH53" s="10">
        <v>0</v>
      </c>
      <c r="BI53" s="10">
        <v>0</v>
      </c>
      <c r="BJ53" s="10">
        <v>0</v>
      </c>
      <c r="BK53" s="10">
        <v>0</v>
      </c>
      <c r="BL53" s="10">
        <v>0</v>
      </c>
      <c r="BM53" s="10">
        <v>0</v>
      </c>
      <c r="BN53" s="10">
        <v>0</v>
      </c>
      <c r="BO53" s="10">
        <v>0</v>
      </c>
      <c r="BP53" s="10">
        <v>0</v>
      </c>
      <c r="BQ53" s="10">
        <v>0</v>
      </c>
      <c r="BR53" s="10">
        <v>0</v>
      </c>
      <c r="BS53" s="10">
        <v>0</v>
      </c>
      <c r="BT53" s="10">
        <v>0</v>
      </c>
      <c r="BU53" s="10">
        <v>0</v>
      </c>
      <c r="BV53" s="10">
        <v>0</v>
      </c>
      <c r="BW53" s="10">
        <v>0</v>
      </c>
      <c r="BX53" s="10">
        <v>0</v>
      </c>
      <c r="BY53" s="10">
        <v>0</v>
      </c>
      <c r="BZ53" s="10">
        <v>0</v>
      </c>
      <c r="CA53" s="10">
        <v>0</v>
      </c>
      <c r="CB53" s="10">
        <v>0</v>
      </c>
      <c r="CC53" s="10">
        <v>0</v>
      </c>
      <c r="CD53" s="10">
        <v>0</v>
      </c>
      <c r="CE53" s="10">
        <v>0</v>
      </c>
      <c r="CF53" s="10">
        <v>0</v>
      </c>
      <c r="CG53" s="10">
        <v>0</v>
      </c>
      <c r="CH53" s="10">
        <v>0</v>
      </c>
      <c r="CI53" s="10">
        <v>0</v>
      </c>
      <c r="CJ53" s="10">
        <v>0</v>
      </c>
      <c r="CK53" s="10">
        <v>0</v>
      </c>
      <c r="CL53" s="10">
        <v>0</v>
      </c>
      <c r="CM53" s="10">
        <v>0</v>
      </c>
      <c r="CN53" s="10">
        <v>0</v>
      </c>
      <c r="CO53" s="10">
        <v>0</v>
      </c>
      <c r="CP53" s="10">
        <v>0</v>
      </c>
      <c r="CQ53" s="10">
        <v>0</v>
      </c>
      <c r="CR53" s="10">
        <v>0</v>
      </c>
      <c r="CS53" s="10">
        <v>0</v>
      </c>
      <c r="CT53" s="10">
        <v>0</v>
      </c>
      <c r="CU53" s="10">
        <v>0</v>
      </c>
      <c r="CV53" s="10">
        <v>0</v>
      </c>
      <c r="CW53" s="10">
        <v>0</v>
      </c>
      <c r="CX53" s="10">
        <v>0</v>
      </c>
      <c r="CY53" s="10">
        <v>0</v>
      </c>
      <c r="CZ53" s="10">
        <v>0</v>
      </c>
      <c r="DA53" s="10">
        <v>0</v>
      </c>
      <c r="DB53" s="10">
        <v>0</v>
      </c>
      <c r="DC53" s="10">
        <v>0</v>
      </c>
      <c r="DD53" s="10">
        <v>0</v>
      </c>
      <c r="DE53" s="10">
        <v>0</v>
      </c>
      <c r="DF53" s="10">
        <v>0</v>
      </c>
      <c r="DG53" s="10">
        <v>0</v>
      </c>
      <c r="DH53" s="10">
        <v>0</v>
      </c>
      <c r="DI53" s="10">
        <v>0</v>
      </c>
      <c r="DJ53" s="10">
        <v>0</v>
      </c>
      <c r="DK53" s="10">
        <v>0</v>
      </c>
      <c r="DL53" s="10">
        <v>0</v>
      </c>
      <c r="DM53" s="10">
        <v>1881918.1274509802</v>
      </c>
      <c r="DN53" s="10">
        <v>1881918.1274509802</v>
      </c>
      <c r="DO53" s="10">
        <v>28228.771911764703</v>
      </c>
      <c r="DP53" s="10">
        <f t="shared" si="2"/>
        <v>0</v>
      </c>
      <c r="DQ53" s="10">
        <f t="shared" si="3"/>
        <v>0</v>
      </c>
    </row>
    <row r="54" spans="2:121" x14ac:dyDescent="0.25">
      <c r="B54" s="7">
        <v>110</v>
      </c>
      <c r="C54" s="8">
        <v>2016</v>
      </c>
      <c r="D54" s="9" t="s">
        <v>167</v>
      </c>
      <c r="E54" s="9" t="s">
        <v>209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0">
        <v>0</v>
      </c>
      <c r="AF54" s="10">
        <v>0</v>
      </c>
      <c r="AG54" s="10">
        <v>0</v>
      </c>
      <c r="AH54" s="10">
        <v>0</v>
      </c>
      <c r="AI54" s="10">
        <v>0</v>
      </c>
      <c r="AJ54" s="10">
        <v>0</v>
      </c>
      <c r="AK54" s="10">
        <v>0</v>
      </c>
      <c r="AL54" s="10">
        <v>0</v>
      </c>
      <c r="AM54" s="10">
        <v>0</v>
      </c>
      <c r="AN54" s="10">
        <v>0</v>
      </c>
      <c r="AO54" s="10">
        <v>0</v>
      </c>
      <c r="AP54" s="10">
        <v>0</v>
      </c>
      <c r="AQ54" s="10">
        <v>0</v>
      </c>
      <c r="AR54" s="10">
        <v>589</v>
      </c>
      <c r="AS54" s="10">
        <v>840185.40196078434</v>
      </c>
      <c r="AT54" s="10">
        <v>0</v>
      </c>
      <c r="AU54" s="10">
        <v>0</v>
      </c>
      <c r="AV54" s="10">
        <v>0</v>
      </c>
      <c r="AW54" s="10">
        <v>0</v>
      </c>
      <c r="AX54" s="10">
        <v>0</v>
      </c>
      <c r="AY54" s="10">
        <v>0</v>
      </c>
      <c r="AZ54" s="10">
        <v>0</v>
      </c>
      <c r="BA54" s="10">
        <v>0</v>
      </c>
      <c r="BB54" s="10">
        <v>0</v>
      </c>
      <c r="BC54" s="10">
        <v>0</v>
      </c>
      <c r="BD54" s="10">
        <v>0</v>
      </c>
      <c r="BE54" s="10">
        <v>0</v>
      </c>
      <c r="BF54" s="10">
        <v>0</v>
      </c>
      <c r="BG54" s="10">
        <v>0</v>
      </c>
      <c r="BH54" s="10">
        <v>0</v>
      </c>
      <c r="BI54" s="10">
        <v>0</v>
      </c>
      <c r="BJ54" s="10">
        <v>0</v>
      </c>
      <c r="BK54" s="10">
        <v>0</v>
      </c>
      <c r="BL54" s="10">
        <v>0</v>
      </c>
      <c r="BM54" s="10">
        <v>0</v>
      </c>
      <c r="BN54" s="10">
        <v>0</v>
      </c>
      <c r="BO54" s="10">
        <v>0</v>
      </c>
      <c r="BP54" s="10">
        <v>0</v>
      </c>
      <c r="BQ54" s="10">
        <v>0</v>
      </c>
      <c r="BR54" s="10">
        <v>0</v>
      </c>
      <c r="BS54" s="10">
        <v>0</v>
      </c>
      <c r="BT54" s="10">
        <v>0</v>
      </c>
      <c r="BU54" s="10">
        <v>0</v>
      </c>
      <c r="BV54" s="10">
        <v>0</v>
      </c>
      <c r="BW54" s="10">
        <v>0</v>
      </c>
      <c r="BX54" s="10">
        <v>0</v>
      </c>
      <c r="BY54" s="10">
        <v>0</v>
      </c>
      <c r="BZ54" s="10">
        <v>0</v>
      </c>
      <c r="CA54" s="10">
        <v>0</v>
      </c>
      <c r="CB54" s="10">
        <v>0</v>
      </c>
      <c r="CC54" s="10">
        <v>0</v>
      </c>
      <c r="CD54" s="10">
        <v>0</v>
      </c>
      <c r="CE54" s="10">
        <v>0</v>
      </c>
      <c r="CF54" s="10">
        <v>0</v>
      </c>
      <c r="CG54" s="10">
        <v>0</v>
      </c>
      <c r="CH54" s="10">
        <v>0</v>
      </c>
      <c r="CI54" s="10">
        <v>0</v>
      </c>
      <c r="CJ54" s="10">
        <v>0</v>
      </c>
      <c r="CK54" s="10">
        <v>0</v>
      </c>
      <c r="CL54" s="10">
        <v>0</v>
      </c>
      <c r="CM54" s="10">
        <v>0</v>
      </c>
      <c r="CN54" s="10">
        <v>0</v>
      </c>
      <c r="CO54" s="10">
        <v>0</v>
      </c>
      <c r="CP54" s="10">
        <v>0</v>
      </c>
      <c r="CQ54" s="10">
        <v>0</v>
      </c>
      <c r="CR54" s="10">
        <v>0</v>
      </c>
      <c r="CS54" s="10">
        <v>0</v>
      </c>
      <c r="CT54" s="10">
        <v>0</v>
      </c>
      <c r="CU54" s="10">
        <v>0</v>
      </c>
      <c r="CV54" s="10">
        <v>0</v>
      </c>
      <c r="CW54" s="10">
        <v>0</v>
      </c>
      <c r="CX54" s="10">
        <v>0</v>
      </c>
      <c r="CY54" s="10">
        <v>0</v>
      </c>
      <c r="CZ54" s="10">
        <v>0</v>
      </c>
      <c r="DA54" s="10">
        <v>0</v>
      </c>
      <c r="DB54" s="10">
        <v>0</v>
      </c>
      <c r="DC54" s="10">
        <v>0</v>
      </c>
      <c r="DD54" s="10">
        <v>0</v>
      </c>
      <c r="DE54" s="10">
        <v>0</v>
      </c>
      <c r="DF54" s="10">
        <v>0</v>
      </c>
      <c r="DG54" s="10">
        <v>0</v>
      </c>
      <c r="DH54" s="10">
        <v>0</v>
      </c>
      <c r="DI54" s="10">
        <v>0</v>
      </c>
      <c r="DJ54" s="10">
        <v>0</v>
      </c>
      <c r="DK54" s="10">
        <v>0</v>
      </c>
      <c r="DL54" s="10">
        <v>0</v>
      </c>
      <c r="DM54" s="10">
        <v>840185.40196078434</v>
      </c>
      <c r="DN54" s="10">
        <v>840185.40196078434</v>
      </c>
      <c r="DO54" s="10">
        <v>12602.781029411764</v>
      </c>
      <c r="DP54" s="10">
        <f t="shared" si="2"/>
        <v>0</v>
      </c>
      <c r="DQ54" s="10">
        <f t="shared" si="3"/>
        <v>0</v>
      </c>
    </row>
    <row r="55" spans="2:121" x14ac:dyDescent="0.25">
      <c r="B55" s="7">
        <v>110</v>
      </c>
      <c r="C55" s="8">
        <v>2016</v>
      </c>
      <c r="D55" s="9" t="s">
        <v>167</v>
      </c>
      <c r="E55" s="9" t="s">
        <v>210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0">
        <v>0</v>
      </c>
      <c r="AF55" s="10">
        <v>0</v>
      </c>
      <c r="AG55" s="10">
        <v>0</v>
      </c>
      <c r="AH55" s="10">
        <v>0</v>
      </c>
      <c r="AI55" s="10">
        <v>0</v>
      </c>
      <c r="AJ55" s="10">
        <v>1619.5</v>
      </c>
      <c r="AK55" s="10">
        <v>6334960.0441176472</v>
      </c>
      <c r="AL55" s="10">
        <v>0</v>
      </c>
      <c r="AM55" s="10">
        <v>0</v>
      </c>
      <c r="AN55" s="10">
        <v>0</v>
      </c>
      <c r="AO55" s="10">
        <v>0</v>
      </c>
      <c r="AP55" s="10">
        <v>0</v>
      </c>
      <c r="AQ55" s="10">
        <v>0</v>
      </c>
      <c r="AR55" s="10">
        <v>0</v>
      </c>
      <c r="AS55" s="10">
        <v>0</v>
      </c>
      <c r="AT55" s="10">
        <v>0</v>
      </c>
      <c r="AU55" s="10">
        <v>0</v>
      </c>
      <c r="AV55" s="10">
        <v>160</v>
      </c>
      <c r="AW55" s="10">
        <v>355819.60784313723</v>
      </c>
      <c r="AX55" s="10">
        <v>0</v>
      </c>
      <c r="AY55" s="10">
        <v>0</v>
      </c>
      <c r="AZ55" s="10">
        <v>0</v>
      </c>
      <c r="BA55" s="10">
        <v>0</v>
      </c>
      <c r="BB55" s="10">
        <v>0</v>
      </c>
      <c r="BC55" s="10">
        <v>0</v>
      </c>
      <c r="BD55" s="10">
        <v>0</v>
      </c>
      <c r="BE55" s="10">
        <v>0</v>
      </c>
      <c r="BF55" s="10">
        <v>0</v>
      </c>
      <c r="BG55" s="10">
        <v>0</v>
      </c>
      <c r="BH55" s="10">
        <v>0</v>
      </c>
      <c r="BI55" s="10">
        <v>0</v>
      </c>
      <c r="BJ55" s="10">
        <v>0</v>
      </c>
      <c r="BK55" s="10">
        <v>0</v>
      </c>
      <c r="BL55" s="10">
        <v>0</v>
      </c>
      <c r="BM55" s="10">
        <v>0</v>
      </c>
      <c r="BN55" s="10">
        <v>0</v>
      </c>
      <c r="BO55" s="10">
        <v>0</v>
      </c>
      <c r="BP55" s="10">
        <v>0</v>
      </c>
      <c r="BQ55" s="10">
        <v>0</v>
      </c>
      <c r="BR55" s="10">
        <v>0</v>
      </c>
      <c r="BS55" s="10">
        <v>0</v>
      </c>
      <c r="BT55" s="10">
        <v>0</v>
      </c>
      <c r="BU55" s="10">
        <v>0</v>
      </c>
      <c r="BV55" s="10">
        <v>0</v>
      </c>
      <c r="BW55" s="10">
        <v>0</v>
      </c>
      <c r="BX55" s="10">
        <v>0</v>
      </c>
      <c r="BY55" s="10">
        <v>0</v>
      </c>
      <c r="BZ55" s="10">
        <v>0</v>
      </c>
      <c r="CA55" s="10">
        <v>0</v>
      </c>
      <c r="CB55" s="10">
        <v>0</v>
      </c>
      <c r="CC55" s="10">
        <v>0</v>
      </c>
      <c r="CD55" s="10">
        <v>0</v>
      </c>
      <c r="CE55" s="10">
        <v>0</v>
      </c>
      <c r="CF55" s="10">
        <v>0</v>
      </c>
      <c r="CG55" s="10">
        <v>0</v>
      </c>
      <c r="CH55" s="10">
        <v>0</v>
      </c>
      <c r="CI55" s="10">
        <v>0</v>
      </c>
      <c r="CJ55" s="10">
        <v>0</v>
      </c>
      <c r="CK55" s="10">
        <v>0</v>
      </c>
      <c r="CL55" s="10">
        <v>0</v>
      </c>
      <c r="CM55" s="10">
        <v>0</v>
      </c>
      <c r="CN55" s="10">
        <v>0</v>
      </c>
      <c r="CO55" s="10">
        <v>0</v>
      </c>
      <c r="CP55" s="10">
        <v>0</v>
      </c>
      <c r="CQ55" s="10">
        <v>0</v>
      </c>
      <c r="CR55" s="10">
        <v>0</v>
      </c>
      <c r="CS55" s="10">
        <v>0</v>
      </c>
      <c r="CT55" s="10">
        <v>0</v>
      </c>
      <c r="CU55" s="10">
        <v>0</v>
      </c>
      <c r="CV55" s="10">
        <v>0</v>
      </c>
      <c r="CW55" s="10">
        <v>0</v>
      </c>
      <c r="CX55" s="10">
        <v>0</v>
      </c>
      <c r="CY55" s="10">
        <v>0</v>
      </c>
      <c r="CZ55" s="10">
        <v>0</v>
      </c>
      <c r="DA55" s="10">
        <v>0</v>
      </c>
      <c r="DB55" s="10">
        <v>0</v>
      </c>
      <c r="DC55" s="10">
        <v>0</v>
      </c>
      <c r="DD55" s="10">
        <v>0</v>
      </c>
      <c r="DE55" s="10">
        <v>0</v>
      </c>
      <c r="DF55" s="10">
        <v>0</v>
      </c>
      <c r="DG55" s="10">
        <v>0</v>
      </c>
      <c r="DH55" s="10">
        <v>0</v>
      </c>
      <c r="DI55" s="10">
        <v>0</v>
      </c>
      <c r="DJ55" s="10">
        <v>0</v>
      </c>
      <c r="DK55" s="10">
        <v>0</v>
      </c>
      <c r="DL55" s="10">
        <v>6334960.0441176472</v>
      </c>
      <c r="DM55" s="10">
        <v>355819.60784313723</v>
      </c>
      <c r="DN55" s="10">
        <v>6690779.6519607846</v>
      </c>
      <c r="DO55" s="10">
        <v>448784.49720588239</v>
      </c>
      <c r="DP55" s="10">
        <f t="shared" si="2"/>
        <v>0</v>
      </c>
      <c r="DQ55" s="10">
        <f t="shared" si="3"/>
        <v>0</v>
      </c>
    </row>
    <row r="56" spans="2:121" x14ac:dyDescent="0.25">
      <c r="B56" s="7">
        <v>110</v>
      </c>
      <c r="C56" s="8">
        <v>2016</v>
      </c>
      <c r="D56" s="9" t="s">
        <v>167</v>
      </c>
      <c r="E56" s="9" t="s">
        <v>211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G56" s="10">
        <v>0</v>
      </c>
      <c r="AH56" s="10">
        <v>0</v>
      </c>
      <c r="AI56" s="10">
        <v>0</v>
      </c>
      <c r="AJ56" s="10">
        <v>0</v>
      </c>
      <c r="AK56" s="10">
        <v>0</v>
      </c>
      <c r="AL56" s="10">
        <v>0</v>
      </c>
      <c r="AM56" s="10">
        <v>0</v>
      </c>
      <c r="AN56" s="10">
        <v>780</v>
      </c>
      <c r="AO56" s="10">
        <v>1749578.2352941176</v>
      </c>
      <c r="AP56" s="10">
        <v>0</v>
      </c>
      <c r="AQ56" s="10">
        <v>0</v>
      </c>
      <c r="AR56" s="10">
        <v>0</v>
      </c>
      <c r="AS56" s="10">
        <v>0</v>
      </c>
      <c r="AT56" s="10">
        <v>0</v>
      </c>
      <c r="AU56" s="10">
        <v>0</v>
      </c>
      <c r="AV56" s="10">
        <v>0</v>
      </c>
      <c r="AW56" s="10">
        <v>0</v>
      </c>
      <c r="AX56" s="10">
        <v>0</v>
      </c>
      <c r="AY56" s="10">
        <v>0</v>
      </c>
      <c r="AZ56" s="10">
        <v>0</v>
      </c>
      <c r="BA56" s="10">
        <v>0</v>
      </c>
      <c r="BB56" s="10">
        <v>0</v>
      </c>
      <c r="BC56" s="10">
        <v>0</v>
      </c>
      <c r="BD56" s="10">
        <v>0</v>
      </c>
      <c r="BE56" s="10">
        <v>0</v>
      </c>
      <c r="BF56" s="10">
        <v>0</v>
      </c>
      <c r="BG56" s="10">
        <v>0</v>
      </c>
      <c r="BH56" s="10">
        <v>0</v>
      </c>
      <c r="BI56" s="10">
        <v>0</v>
      </c>
      <c r="BJ56" s="10">
        <v>0</v>
      </c>
      <c r="BK56" s="10">
        <v>0</v>
      </c>
      <c r="BL56" s="10">
        <v>0</v>
      </c>
      <c r="BM56" s="10">
        <v>0</v>
      </c>
      <c r="BN56" s="10">
        <v>0</v>
      </c>
      <c r="BO56" s="10">
        <v>0</v>
      </c>
      <c r="BP56" s="10">
        <v>0</v>
      </c>
      <c r="BQ56" s="10">
        <v>0</v>
      </c>
      <c r="BR56" s="10">
        <v>0</v>
      </c>
      <c r="BS56" s="10">
        <v>0</v>
      </c>
      <c r="BT56" s="10">
        <v>0</v>
      </c>
      <c r="BU56" s="10">
        <v>0</v>
      </c>
      <c r="BV56" s="10">
        <v>0</v>
      </c>
      <c r="BW56" s="10">
        <v>0</v>
      </c>
      <c r="BX56" s="10">
        <v>0</v>
      </c>
      <c r="BY56" s="10">
        <v>0</v>
      </c>
      <c r="BZ56" s="10">
        <v>0</v>
      </c>
      <c r="CA56" s="10">
        <v>0</v>
      </c>
      <c r="CB56" s="10">
        <v>0</v>
      </c>
      <c r="CC56" s="10">
        <v>0</v>
      </c>
      <c r="CD56" s="10">
        <v>0</v>
      </c>
      <c r="CE56" s="10">
        <v>0</v>
      </c>
      <c r="CF56" s="10">
        <v>0</v>
      </c>
      <c r="CG56" s="10">
        <v>0</v>
      </c>
      <c r="CH56" s="10">
        <v>0</v>
      </c>
      <c r="CI56" s="10">
        <v>0</v>
      </c>
      <c r="CJ56" s="10">
        <v>0</v>
      </c>
      <c r="CK56" s="10">
        <v>0</v>
      </c>
      <c r="CL56" s="10">
        <v>0</v>
      </c>
      <c r="CM56" s="10">
        <v>0</v>
      </c>
      <c r="CN56" s="10">
        <v>0</v>
      </c>
      <c r="CO56" s="10">
        <v>0</v>
      </c>
      <c r="CP56" s="10">
        <v>0</v>
      </c>
      <c r="CQ56" s="10">
        <v>0</v>
      </c>
      <c r="CR56" s="10">
        <v>0</v>
      </c>
      <c r="CS56" s="10">
        <v>0</v>
      </c>
      <c r="CT56" s="10">
        <v>0</v>
      </c>
      <c r="CU56" s="10">
        <v>0</v>
      </c>
      <c r="CV56" s="10">
        <v>0</v>
      </c>
      <c r="CW56" s="10">
        <v>0</v>
      </c>
      <c r="CX56" s="10">
        <v>0</v>
      </c>
      <c r="CY56" s="10">
        <v>0</v>
      </c>
      <c r="CZ56" s="10">
        <v>0</v>
      </c>
      <c r="DA56" s="10">
        <v>0</v>
      </c>
      <c r="DB56" s="10">
        <v>0</v>
      </c>
      <c r="DC56" s="10">
        <v>0</v>
      </c>
      <c r="DD56" s="10">
        <v>0</v>
      </c>
      <c r="DE56" s="10">
        <v>0</v>
      </c>
      <c r="DF56" s="10">
        <v>0</v>
      </c>
      <c r="DG56" s="10">
        <v>0</v>
      </c>
      <c r="DH56" s="10">
        <v>0</v>
      </c>
      <c r="DI56" s="10">
        <v>0</v>
      </c>
      <c r="DJ56" s="10">
        <v>0</v>
      </c>
      <c r="DK56" s="10">
        <v>0</v>
      </c>
      <c r="DL56" s="10">
        <v>0</v>
      </c>
      <c r="DM56" s="10">
        <v>1749578.2352941176</v>
      </c>
      <c r="DN56" s="10">
        <v>1749578.2352941176</v>
      </c>
      <c r="DO56" s="10">
        <v>26243.673529411764</v>
      </c>
      <c r="DP56" s="10">
        <f t="shared" si="2"/>
        <v>0</v>
      </c>
      <c r="DQ56" s="10">
        <f t="shared" si="3"/>
        <v>0</v>
      </c>
    </row>
    <row r="57" spans="2:121" x14ac:dyDescent="0.25">
      <c r="B57" s="7">
        <v>110</v>
      </c>
      <c r="C57" s="8">
        <v>2016</v>
      </c>
      <c r="D57" s="9" t="s">
        <v>167</v>
      </c>
      <c r="E57" s="9" t="s">
        <v>212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  <c r="AE57" s="10">
        <v>0</v>
      </c>
      <c r="AF57" s="10">
        <v>0</v>
      </c>
      <c r="AG57" s="10">
        <v>0</v>
      </c>
      <c r="AH57" s="10">
        <v>0</v>
      </c>
      <c r="AI57" s="10">
        <v>0</v>
      </c>
      <c r="AJ57" s="10">
        <v>577.70000000000005</v>
      </c>
      <c r="AK57" s="10">
        <v>2262171.2529411763</v>
      </c>
      <c r="AL57" s="10">
        <v>0</v>
      </c>
      <c r="AM57" s="10">
        <v>0</v>
      </c>
      <c r="AN57" s="10">
        <v>0</v>
      </c>
      <c r="AO57" s="10">
        <v>0</v>
      </c>
      <c r="AP57" s="10">
        <v>0</v>
      </c>
      <c r="AQ57" s="10">
        <v>0</v>
      </c>
      <c r="AR57" s="10">
        <v>0</v>
      </c>
      <c r="AS57" s="10">
        <v>0</v>
      </c>
      <c r="AT57" s="10">
        <v>0</v>
      </c>
      <c r="AU57" s="10">
        <v>0</v>
      </c>
      <c r="AV57" s="10">
        <v>148</v>
      </c>
      <c r="AW57" s="10">
        <v>329133.13725490193</v>
      </c>
      <c r="AX57" s="10">
        <v>0</v>
      </c>
      <c r="AY57" s="10">
        <v>0</v>
      </c>
      <c r="AZ57" s="10">
        <v>0</v>
      </c>
      <c r="BA57" s="10">
        <v>0</v>
      </c>
      <c r="BB57" s="10">
        <v>0</v>
      </c>
      <c r="BC57" s="10">
        <v>0</v>
      </c>
      <c r="BD57" s="10">
        <v>0</v>
      </c>
      <c r="BE57" s="10">
        <v>0</v>
      </c>
      <c r="BF57" s="10">
        <v>0</v>
      </c>
      <c r="BG57" s="10">
        <v>0</v>
      </c>
      <c r="BH57" s="10">
        <v>0</v>
      </c>
      <c r="BI57" s="10">
        <v>0</v>
      </c>
      <c r="BJ57" s="10">
        <v>0</v>
      </c>
      <c r="BK57" s="10">
        <v>0</v>
      </c>
      <c r="BL57" s="10">
        <v>0</v>
      </c>
      <c r="BM57" s="10">
        <v>0</v>
      </c>
      <c r="BN57" s="10">
        <v>0</v>
      </c>
      <c r="BO57" s="10">
        <v>0</v>
      </c>
      <c r="BP57" s="10">
        <v>0</v>
      </c>
      <c r="BQ57" s="10">
        <v>0</v>
      </c>
      <c r="BR57" s="10">
        <v>0</v>
      </c>
      <c r="BS57" s="10">
        <v>0</v>
      </c>
      <c r="BT57" s="10">
        <v>0</v>
      </c>
      <c r="BU57" s="10">
        <v>0</v>
      </c>
      <c r="BV57" s="10">
        <v>0</v>
      </c>
      <c r="BW57" s="10">
        <v>0</v>
      </c>
      <c r="BX57" s="10">
        <v>0</v>
      </c>
      <c r="BY57" s="10">
        <v>0</v>
      </c>
      <c r="BZ57" s="10">
        <v>0</v>
      </c>
      <c r="CA57" s="10">
        <v>0</v>
      </c>
      <c r="CB57" s="10">
        <v>0</v>
      </c>
      <c r="CC57" s="10">
        <v>0</v>
      </c>
      <c r="CD57" s="10">
        <v>0</v>
      </c>
      <c r="CE57" s="10">
        <v>0</v>
      </c>
      <c r="CF57" s="10">
        <v>0</v>
      </c>
      <c r="CG57" s="10">
        <v>0</v>
      </c>
      <c r="CH57" s="10">
        <v>0</v>
      </c>
      <c r="CI57" s="10">
        <v>0</v>
      </c>
      <c r="CJ57" s="10">
        <v>0</v>
      </c>
      <c r="CK57" s="10">
        <v>0</v>
      </c>
      <c r="CL57" s="10">
        <v>0</v>
      </c>
      <c r="CM57" s="10">
        <v>0</v>
      </c>
      <c r="CN57" s="10">
        <v>0</v>
      </c>
      <c r="CO57" s="10">
        <v>0</v>
      </c>
      <c r="CP57" s="10">
        <v>0</v>
      </c>
      <c r="CQ57" s="10">
        <v>0</v>
      </c>
      <c r="CR57" s="10">
        <v>0</v>
      </c>
      <c r="CS57" s="10">
        <v>0</v>
      </c>
      <c r="CT57" s="10">
        <v>0</v>
      </c>
      <c r="CU57" s="10">
        <v>0</v>
      </c>
      <c r="CV57" s="10">
        <v>0</v>
      </c>
      <c r="CW57" s="10">
        <v>0</v>
      </c>
      <c r="CX57" s="10">
        <v>0</v>
      </c>
      <c r="CY57" s="10">
        <v>0</v>
      </c>
      <c r="CZ57" s="10">
        <v>0</v>
      </c>
      <c r="DA57" s="10">
        <v>0</v>
      </c>
      <c r="DB57" s="10">
        <v>0</v>
      </c>
      <c r="DC57" s="10">
        <v>0</v>
      </c>
      <c r="DD57" s="10">
        <v>0</v>
      </c>
      <c r="DE57" s="10">
        <v>0</v>
      </c>
      <c r="DF57" s="10">
        <v>0</v>
      </c>
      <c r="DG57" s="10">
        <v>0</v>
      </c>
      <c r="DH57" s="10">
        <v>0</v>
      </c>
      <c r="DI57" s="10">
        <v>0</v>
      </c>
      <c r="DJ57" s="10">
        <v>0</v>
      </c>
      <c r="DK57" s="10">
        <v>0</v>
      </c>
      <c r="DL57" s="10">
        <v>2262171.2529411763</v>
      </c>
      <c r="DM57" s="10">
        <v>329133.13725490193</v>
      </c>
      <c r="DN57" s="10">
        <v>2591304.3901960785</v>
      </c>
      <c r="DO57" s="10">
        <v>163288.98476470588</v>
      </c>
      <c r="DP57" s="10">
        <f t="shared" si="2"/>
        <v>0</v>
      </c>
      <c r="DQ57" s="10">
        <f t="shared" si="3"/>
        <v>0</v>
      </c>
    </row>
    <row r="58" spans="2:121" x14ac:dyDescent="0.25">
      <c r="B58" s="7">
        <v>110</v>
      </c>
      <c r="C58" s="8">
        <v>2016</v>
      </c>
      <c r="D58" s="9" t="s">
        <v>167</v>
      </c>
      <c r="E58" s="9" t="s">
        <v>213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  <c r="AE58" s="10">
        <v>0</v>
      </c>
      <c r="AF58" s="10">
        <v>0</v>
      </c>
      <c r="AG58" s="10">
        <v>0</v>
      </c>
      <c r="AH58" s="10">
        <v>0</v>
      </c>
      <c r="AI58" s="10">
        <v>0</v>
      </c>
      <c r="AJ58" s="10">
        <v>0</v>
      </c>
      <c r="AK58" s="10">
        <v>0</v>
      </c>
      <c r="AL58" s="10">
        <v>0</v>
      </c>
      <c r="AM58" s="10">
        <v>0</v>
      </c>
      <c r="AN58" s="10">
        <v>0</v>
      </c>
      <c r="AO58" s="10">
        <v>0</v>
      </c>
      <c r="AP58" s="10">
        <v>0</v>
      </c>
      <c r="AQ58" s="10">
        <v>0</v>
      </c>
      <c r="AR58" s="10">
        <v>500</v>
      </c>
      <c r="AS58" s="10">
        <v>713230.39215686277</v>
      </c>
      <c r="AT58" s="10">
        <v>0</v>
      </c>
      <c r="AU58" s="10">
        <v>0</v>
      </c>
      <c r="AV58" s="10">
        <v>0</v>
      </c>
      <c r="AW58" s="10">
        <v>0</v>
      </c>
      <c r="AX58" s="10">
        <v>0</v>
      </c>
      <c r="AY58" s="10">
        <v>0</v>
      </c>
      <c r="AZ58" s="10">
        <v>0</v>
      </c>
      <c r="BA58" s="10">
        <v>0</v>
      </c>
      <c r="BB58" s="10">
        <v>0</v>
      </c>
      <c r="BC58" s="10">
        <v>0</v>
      </c>
      <c r="BD58" s="10">
        <v>0</v>
      </c>
      <c r="BE58" s="10">
        <v>0</v>
      </c>
      <c r="BF58" s="10">
        <v>0</v>
      </c>
      <c r="BG58" s="10">
        <v>0</v>
      </c>
      <c r="BH58" s="10">
        <v>469</v>
      </c>
      <c r="BI58" s="10">
        <v>115985.53921568628</v>
      </c>
      <c r="BJ58" s="10">
        <v>370</v>
      </c>
      <c r="BK58" s="10">
        <v>183222.54901960783</v>
      </c>
      <c r="BL58" s="10">
        <v>0</v>
      </c>
      <c r="BM58" s="10">
        <v>0</v>
      </c>
      <c r="BN58" s="10">
        <v>0</v>
      </c>
      <c r="BO58" s="10">
        <v>0</v>
      </c>
      <c r="BP58" s="10">
        <v>0</v>
      </c>
      <c r="BQ58" s="10">
        <v>0</v>
      </c>
      <c r="BR58" s="10">
        <v>370</v>
      </c>
      <c r="BS58" s="10">
        <v>152059.11764705883</v>
      </c>
      <c r="BT58" s="10">
        <v>0</v>
      </c>
      <c r="BU58" s="10">
        <v>0</v>
      </c>
      <c r="BV58" s="10">
        <v>0</v>
      </c>
      <c r="BW58" s="10">
        <v>0</v>
      </c>
      <c r="BX58" s="10">
        <v>0</v>
      </c>
      <c r="BY58" s="10">
        <v>0</v>
      </c>
      <c r="BZ58" s="10">
        <v>0</v>
      </c>
      <c r="CA58" s="10">
        <v>0</v>
      </c>
      <c r="CB58" s="10">
        <v>0</v>
      </c>
      <c r="CC58" s="10">
        <v>0</v>
      </c>
      <c r="CD58" s="10">
        <v>0</v>
      </c>
      <c r="CE58" s="10">
        <v>0</v>
      </c>
      <c r="CF58" s="10">
        <v>0</v>
      </c>
      <c r="CG58" s="10">
        <v>0</v>
      </c>
      <c r="CH58" s="10">
        <v>0</v>
      </c>
      <c r="CI58" s="10">
        <v>0</v>
      </c>
      <c r="CJ58" s="10">
        <v>0</v>
      </c>
      <c r="CK58" s="10">
        <v>0</v>
      </c>
      <c r="CL58" s="10">
        <v>0</v>
      </c>
      <c r="CM58" s="10">
        <v>0</v>
      </c>
      <c r="CN58" s="10">
        <v>0</v>
      </c>
      <c r="CO58" s="10">
        <v>0</v>
      </c>
      <c r="CP58" s="10">
        <v>0</v>
      </c>
      <c r="CQ58" s="10">
        <v>0</v>
      </c>
      <c r="CR58" s="10">
        <v>0</v>
      </c>
      <c r="CS58" s="10">
        <v>0</v>
      </c>
      <c r="CT58" s="10">
        <v>0</v>
      </c>
      <c r="CU58" s="10">
        <v>0</v>
      </c>
      <c r="CV58" s="10">
        <v>0</v>
      </c>
      <c r="CW58" s="10">
        <v>0</v>
      </c>
      <c r="CX58" s="10">
        <v>0</v>
      </c>
      <c r="CY58" s="10">
        <v>0</v>
      </c>
      <c r="CZ58" s="10">
        <v>0</v>
      </c>
      <c r="DA58" s="10">
        <v>0</v>
      </c>
      <c r="DB58" s="10">
        <v>0</v>
      </c>
      <c r="DC58" s="10">
        <v>0</v>
      </c>
      <c r="DD58" s="10">
        <v>0</v>
      </c>
      <c r="DE58" s="10">
        <v>0</v>
      </c>
      <c r="DF58" s="10">
        <v>0</v>
      </c>
      <c r="DG58" s="10">
        <v>0</v>
      </c>
      <c r="DH58" s="10">
        <v>0</v>
      </c>
      <c r="DI58" s="10">
        <v>0</v>
      </c>
      <c r="DJ58" s="10">
        <v>0</v>
      </c>
      <c r="DK58" s="10">
        <v>0</v>
      </c>
      <c r="DL58" s="10">
        <v>0</v>
      </c>
      <c r="DM58" s="10">
        <v>1164497.5980392157</v>
      </c>
      <c r="DN58" s="10">
        <v>1164497.5980392157</v>
      </c>
      <c r="DO58" s="10">
        <v>17467.463970588233</v>
      </c>
      <c r="DP58" s="10">
        <f t="shared" si="2"/>
        <v>0</v>
      </c>
      <c r="DQ58" s="10">
        <f t="shared" si="3"/>
        <v>0</v>
      </c>
    </row>
    <row r="59" spans="2:121" x14ac:dyDescent="0.25">
      <c r="B59" s="7">
        <v>110</v>
      </c>
      <c r="C59" s="8">
        <v>2015</v>
      </c>
      <c r="D59" s="9" t="s">
        <v>167</v>
      </c>
      <c r="E59" s="9" t="s">
        <v>214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v>0</v>
      </c>
      <c r="N59" s="10">
        <v>0</v>
      </c>
      <c r="O59" s="10">
        <v>0</v>
      </c>
      <c r="P59" s="10">
        <v>0</v>
      </c>
      <c r="Q59" s="10">
        <v>0</v>
      </c>
      <c r="R59" s="10">
        <v>0</v>
      </c>
      <c r="S59" s="10">
        <v>0</v>
      </c>
      <c r="T59" s="10">
        <v>0</v>
      </c>
      <c r="U59" s="10">
        <v>0</v>
      </c>
      <c r="V59" s="10">
        <v>0</v>
      </c>
      <c r="W59" s="10">
        <v>0</v>
      </c>
      <c r="X59" s="10">
        <v>0</v>
      </c>
      <c r="Y59" s="10">
        <v>0</v>
      </c>
      <c r="Z59" s="10">
        <v>0</v>
      </c>
      <c r="AA59" s="10">
        <v>0</v>
      </c>
      <c r="AB59" s="10">
        <v>0</v>
      </c>
      <c r="AC59" s="10">
        <v>0</v>
      </c>
      <c r="AD59" s="10">
        <v>0</v>
      </c>
      <c r="AE59" s="10">
        <v>0</v>
      </c>
      <c r="AF59" s="10">
        <v>0</v>
      </c>
      <c r="AG59" s="10">
        <v>0</v>
      </c>
      <c r="AH59" s="10">
        <v>0</v>
      </c>
      <c r="AI59" s="10">
        <v>0</v>
      </c>
      <c r="AJ59" s="10">
        <v>0</v>
      </c>
      <c r="AK59" s="10">
        <v>0</v>
      </c>
      <c r="AL59" s="10">
        <v>0</v>
      </c>
      <c r="AM59" s="10">
        <v>0</v>
      </c>
      <c r="AN59" s="10">
        <v>0</v>
      </c>
      <c r="AO59" s="10">
        <v>0</v>
      </c>
      <c r="AP59" s="10">
        <v>0</v>
      </c>
      <c r="AQ59" s="10">
        <v>0</v>
      </c>
      <c r="AR59" s="10">
        <v>360.98</v>
      </c>
      <c r="AS59" s="10">
        <v>514923.81392156868</v>
      </c>
      <c r="AT59" s="10">
        <v>360.98</v>
      </c>
      <c r="AU59" s="10">
        <v>449289.15627450979</v>
      </c>
      <c r="AV59" s="10">
        <v>0</v>
      </c>
      <c r="AW59" s="10">
        <v>0</v>
      </c>
      <c r="AX59" s="10">
        <v>0</v>
      </c>
      <c r="AY59" s="10">
        <v>0</v>
      </c>
      <c r="AZ59" s="10">
        <v>0</v>
      </c>
      <c r="BA59" s="10">
        <v>0</v>
      </c>
      <c r="BB59" s="10">
        <v>0</v>
      </c>
      <c r="BC59" s="10">
        <v>0</v>
      </c>
      <c r="BD59" s="10">
        <v>0</v>
      </c>
      <c r="BE59" s="10">
        <v>0</v>
      </c>
      <c r="BF59" s="10">
        <v>221</v>
      </c>
      <c r="BG59" s="10">
        <v>380070.16666666669</v>
      </c>
      <c r="BH59" s="10">
        <v>0</v>
      </c>
      <c r="BI59" s="10">
        <v>0</v>
      </c>
      <c r="BJ59" s="10">
        <v>0</v>
      </c>
      <c r="BK59" s="10">
        <v>0</v>
      </c>
      <c r="BL59" s="10">
        <v>0</v>
      </c>
      <c r="BM59" s="10">
        <v>0</v>
      </c>
      <c r="BN59" s="10">
        <v>0</v>
      </c>
      <c r="BO59" s="10">
        <v>0</v>
      </c>
      <c r="BP59" s="10">
        <v>0</v>
      </c>
      <c r="BQ59" s="10">
        <v>0</v>
      </c>
      <c r="BR59" s="10">
        <v>0</v>
      </c>
      <c r="BS59" s="10">
        <v>0</v>
      </c>
      <c r="BT59" s="10">
        <v>0</v>
      </c>
      <c r="BU59" s="10">
        <v>0</v>
      </c>
      <c r="BV59" s="10">
        <v>0</v>
      </c>
      <c r="BW59" s="10">
        <v>0</v>
      </c>
      <c r="BX59" s="10">
        <v>0</v>
      </c>
      <c r="BY59" s="10">
        <v>0</v>
      </c>
      <c r="BZ59" s="10">
        <v>0</v>
      </c>
      <c r="CA59" s="10">
        <v>0</v>
      </c>
      <c r="CB59" s="10">
        <v>0</v>
      </c>
      <c r="CC59" s="10">
        <v>0</v>
      </c>
      <c r="CD59" s="10">
        <v>1</v>
      </c>
      <c r="CE59" s="10">
        <v>203843.48039215687</v>
      </c>
      <c r="CF59" s="10">
        <v>0</v>
      </c>
      <c r="CG59" s="10">
        <v>0</v>
      </c>
      <c r="CH59" s="10">
        <v>251.4</v>
      </c>
      <c r="CI59" s="10">
        <v>52096.48823529412</v>
      </c>
      <c r="CJ59" s="10">
        <v>1</v>
      </c>
      <c r="CK59" s="10">
        <v>24312.823529411766</v>
      </c>
      <c r="CL59" s="10">
        <v>0</v>
      </c>
      <c r="CM59" s="10">
        <v>0</v>
      </c>
      <c r="CN59" s="10">
        <v>0</v>
      </c>
      <c r="CO59" s="10">
        <v>0</v>
      </c>
      <c r="CP59" s="10">
        <v>0</v>
      </c>
      <c r="CQ59" s="10">
        <v>0</v>
      </c>
      <c r="CR59" s="10">
        <v>0</v>
      </c>
      <c r="CS59" s="10">
        <v>0</v>
      </c>
      <c r="CT59" s="10">
        <v>0</v>
      </c>
      <c r="CU59" s="10">
        <v>0</v>
      </c>
      <c r="CV59" s="10">
        <v>0</v>
      </c>
      <c r="CW59" s="10">
        <v>0</v>
      </c>
      <c r="CX59" s="10">
        <v>0</v>
      </c>
      <c r="CY59" s="10">
        <v>0</v>
      </c>
      <c r="CZ59" s="10">
        <v>0</v>
      </c>
      <c r="DA59" s="10">
        <v>0</v>
      </c>
      <c r="DB59" s="10">
        <v>0</v>
      </c>
      <c r="DC59" s="10">
        <v>0</v>
      </c>
      <c r="DD59" s="10">
        <v>0</v>
      </c>
      <c r="DE59" s="10">
        <v>0</v>
      </c>
      <c r="DF59" s="10">
        <v>0</v>
      </c>
      <c r="DG59" s="10">
        <v>0</v>
      </c>
      <c r="DH59" s="10">
        <v>0</v>
      </c>
      <c r="DI59" s="10">
        <v>0</v>
      </c>
      <c r="DJ59" s="10">
        <v>0</v>
      </c>
      <c r="DK59" s="10">
        <v>0</v>
      </c>
      <c r="DL59" s="10">
        <v>449289.15627450979</v>
      </c>
      <c r="DM59" s="10">
        <v>1175246.772745098</v>
      </c>
      <c r="DN59" s="10">
        <v>1624535.9290196078</v>
      </c>
      <c r="DO59" s="10">
        <v>49078.94253039216</v>
      </c>
      <c r="DP59" s="10">
        <f t="shared" si="2"/>
        <v>0</v>
      </c>
      <c r="DQ59" s="10">
        <f t="shared" si="3"/>
        <v>0</v>
      </c>
    </row>
    <row r="60" spans="2:121" x14ac:dyDescent="0.25">
      <c r="B60" s="7">
        <v>110</v>
      </c>
      <c r="C60" s="8">
        <v>2015</v>
      </c>
      <c r="D60" s="9" t="s">
        <v>167</v>
      </c>
      <c r="E60" s="9" t="s">
        <v>215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  <c r="M60" s="10">
        <v>0</v>
      </c>
      <c r="N60" s="10">
        <v>0</v>
      </c>
      <c r="O60" s="10">
        <v>0</v>
      </c>
      <c r="P60" s="10">
        <v>0</v>
      </c>
      <c r="Q60" s="10">
        <v>0</v>
      </c>
      <c r="R60" s="10">
        <v>0</v>
      </c>
      <c r="S60" s="10">
        <v>0</v>
      </c>
      <c r="T60" s="10">
        <v>0</v>
      </c>
      <c r="U60" s="10">
        <v>0</v>
      </c>
      <c r="V60" s="10">
        <v>0</v>
      </c>
      <c r="W60" s="10">
        <v>0</v>
      </c>
      <c r="X60" s="10">
        <v>0</v>
      </c>
      <c r="Y60" s="10">
        <v>0</v>
      </c>
      <c r="Z60" s="10">
        <v>0</v>
      </c>
      <c r="AA60" s="10">
        <v>0</v>
      </c>
      <c r="AB60" s="10">
        <v>0</v>
      </c>
      <c r="AC60" s="10">
        <v>0</v>
      </c>
      <c r="AD60" s="10">
        <v>0</v>
      </c>
      <c r="AE60" s="10">
        <v>0</v>
      </c>
      <c r="AF60" s="10">
        <v>0</v>
      </c>
      <c r="AG60" s="10">
        <v>0</v>
      </c>
      <c r="AH60" s="10">
        <v>0</v>
      </c>
      <c r="AI60" s="10">
        <v>0</v>
      </c>
      <c r="AJ60" s="10">
        <v>493.4</v>
      </c>
      <c r="AK60" s="10">
        <v>1930021.1705882351</v>
      </c>
      <c r="AL60" s="10">
        <v>0</v>
      </c>
      <c r="AM60" s="10">
        <v>0</v>
      </c>
      <c r="AN60" s="10">
        <v>0</v>
      </c>
      <c r="AO60" s="10">
        <v>0</v>
      </c>
      <c r="AP60" s="10">
        <v>0</v>
      </c>
      <c r="AQ60" s="10">
        <v>0</v>
      </c>
      <c r="AR60" s="10">
        <v>0</v>
      </c>
      <c r="AS60" s="10">
        <v>0</v>
      </c>
      <c r="AT60" s="10">
        <v>0</v>
      </c>
      <c r="AU60" s="10">
        <v>0</v>
      </c>
      <c r="AV60" s="10">
        <v>0</v>
      </c>
      <c r="AW60" s="10">
        <v>0</v>
      </c>
      <c r="AX60" s="10">
        <v>0</v>
      </c>
      <c r="AY60" s="10">
        <v>0</v>
      </c>
      <c r="AZ60" s="10">
        <v>0</v>
      </c>
      <c r="BA60" s="10">
        <v>0</v>
      </c>
      <c r="BB60" s="10">
        <v>0</v>
      </c>
      <c r="BC60" s="10">
        <v>0</v>
      </c>
      <c r="BD60" s="10">
        <v>1788</v>
      </c>
      <c r="BE60" s="10">
        <v>851789.17647058819</v>
      </c>
      <c r="BF60" s="10">
        <v>493</v>
      </c>
      <c r="BG60" s="10">
        <v>847848.83333333337</v>
      </c>
      <c r="BH60" s="10">
        <v>1788</v>
      </c>
      <c r="BI60" s="10">
        <v>442179.4117647059</v>
      </c>
      <c r="BJ60" s="10">
        <v>493</v>
      </c>
      <c r="BK60" s="10">
        <v>244131.66666666666</v>
      </c>
      <c r="BL60" s="10">
        <v>1788</v>
      </c>
      <c r="BM60" s="10">
        <v>618700.5882352941</v>
      </c>
      <c r="BN60" s="10">
        <v>493</v>
      </c>
      <c r="BO60" s="10">
        <v>282218.33333333331</v>
      </c>
      <c r="BP60" s="10">
        <v>1788</v>
      </c>
      <c r="BQ60" s="10">
        <v>521394.82352941181</v>
      </c>
      <c r="BR60" s="10">
        <v>493</v>
      </c>
      <c r="BS60" s="10">
        <v>202608.49999999997</v>
      </c>
      <c r="BT60" s="10">
        <v>0</v>
      </c>
      <c r="BU60" s="10">
        <v>0</v>
      </c>
      <c r="BV60" s="10">
        <v>0</v>
      </c>
      <c r="BW60" s="10">
        <v>0</v>
      </c>
      <c r="BX60" s="10">
        <v>0</v>
      </c>
      <c r="BY60" s="10">
        <v>0</v>
      </c>
      <c r="BZ60" s="10">
        <v>0</v>
      </c>
      <c r="CA60" s="10">
        <v>0</v>
      </c>
      <c r="CB60" s="10">
        <v>0</v>
      </c>
      <c r="CC60" s="10">
        <v>0</v>
      </c>
      <c r="CD60" s="10">
        <v>1</v>
      </c>
      <c r="CE60" s="10">
        <v>203843.48039215687</v>
      </c>
      <c r="CF60" s="10">
        <v>1788</v>
      </c>
      <c r="CG60" s="10">
        <v>589706.9411764706</v>
      </c>
      <c r="CH60" s="10">
        <v>1788</v>
      </c>
      <c r="CI60" s="10">
        <v>370519.17647058825</v>
      </c>
      <c r="CJ60" s="10">
        <v>10</v>
      </c>
      <c r="CK60" s="10">
        <v>243128.23529411765</v>
      </c>
      <c r="CL60" s="10">
        <v>0</v>
      </c>
      <c r="CM60" s="10">
        <v>0</v>
      </c>
      <c r="CN60" s="10">
        <v>0</v>
      </c>
      <c r="CO60" s="10">
        <v>0</v>
      </c>
      <c r="CP60" s="10">
        <v>0</v>
      </c>
      <c r="CQ60" s="10">
        <v>0</v>
      </c>
      <c r="CR60" s="10">
        <v>0</v>
      </c>
      <c r="CS60" s="10">
        <v>0</v>
      </c>
      <c r="CT60" s="10">
        <v>493</v>
      </c>
      <c r="CU60" s="10">
        <v>1127239.5699999998</v>
      </c>
      <c r="CV60" s="10">
        <v>0</v>
      </c>
      <c r="CW60" s="10">
        <v>0</v>
      </c>
      <c r="CX60" s="10">
        <v>0</v>
      </c>
      <c r="CY60" s="10">
        <v>0</v>
      </c>
      <c r="CZ60" s="10">
        <v>0</v>
      </c>
      <c r="DA60" s="10">
        <v>0</v>
      </c>
      <c r="DB60" s="10">
        <v>0</v>
      </c>
      <c r="DC60" s="10">
        <v>0</v>
      </c>
      <c r="DD60" s="10">
        <v>0</v>
      </c>
      <c r="DE60" s="10">
        <v>0</v>
      </c>
      <c r="DF60" s="10">
        <v>0</v>
      </c>
      <c r="DG60" s="10">
        <v>0</v>
      </c>
      <c r="DH60" s="10">
        <v>0</v>
      </c>
      <c r="DI60" s="10">
        <v>0</v>
      </c>
      <c r="DJ60" s="10">
        <v>0</v>
      </c>
      <c r="DK60" s="10">
        <v>0</v>
      </c>
      <c r="DL60" s="10">
        <v>1930021.1705882351</v>
      </c>
      <c r="DM60" s="10">
        <v>6545308.7366666663</v>
      </c>
      <c r="DN60" s="10">
        <v>8475329.9072549008</v>
      </c>
      <c r="DO60" s="10">
        <v>233281.11299117646</v>
      </c>
      <c r="DP60" s="10">
        <f t="shared" si="2"/>
        <v>0</v>
      </c>
      <c r="DQ60" s="10">
        <f t="shared" si="3"/>
        <v>0</v>
      </c>
    </row>
    <row r="61" spans="2:121" x14ac:dyDescent="0.25">
      <c r="B61" s="7">
        <v>111</v>
      </c>
      <c r="C61" s="8">
        <v>2015</v>
      </c>
      <c r="D61" s="9" t="s">
        <v>167</v>
      </c>
      <c r="E61" s="9" t="s">
        <v>216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v>0</v>
      </c>
      <c r="N61" s="10">
        <v>0</v>
      </c>
      <c r="O61" s="10">
        <v>0</v>
      </c>
      <c r="P61" s="10">
        <v>0</v>
      </c>
      <c r="Q61" s="10">
        <v>0</v>
      </c>
      <c r="R61" s="10">
        <v>0</v>
      </c>
      <c r="S61" s="10">
        <v>0</v>
      </c>
      <c r="T61" s="10">
        <v>0</v>
      </c>
      <c r="U61" s="10">
        <v>0</v>
      </c>
      <c r="V61" s="10">
        <v>0</v>
      </c>
      <c r="W61" s="10">
        <v>0</v>
      </c>
      <c r="X61" s="10">
        <v>0</v>
      </c>
      <c r="Y61" s="10">
        <v>0</v>
      </c>
      <c r="Z61" s="10">
        <v>0</v>
      </c>
      <c r="AA61" s="10">
        <v>0</v>
      </c>
      <c r="AB61" s="10">
        <v>0</v>
      </c>
      <c r="AC61" s="10">
        <v>0</v>
      </c>
      <c r="AD61" s="10">
        <v>0</v>
      </c>
      <c r="AE61" s="10">
        <v>0</v>
      </c>
      <c r="AF61" s="10">
        <v>0</v>
      </c>
      <c r="AG61" s="10">
        <v>0</v>
      </c>
      <c r="AH61" s="10">
        <v>0</v>
      </c>
      <c r="AI61" s="10">
        <v>0</v>
      </c>
      <c r="AJ61" s="10">
        <v>0</v>
      </c>
      <c r="AK61" s="10">
        <v>0</v>
      </c>
      <c r="AL61" s="10">
        <v>0</v>
      </c>
      <c r="AM61" s="10">
        <v>0</v>
      </c>
      <c r="AN61" s="10">
        <v>0</v>
      </c>
      <c r="AO61" s="10">
        <v>0</v>
      </c>
      <c r="AP61" s="10">
        <v>0</v>
      </c>
      <c r="AQ61" s="10">
        <v>0</v>
      </c>
      <c r="AR61" s="10">
        <v>0</v>
      </c>
      <c r="AS61" s="10">
        <v>0</v>
      </c>
      <c r="AT61" s="10">
        <v>0</v>
      </c>
      <c r="AU61" s="10">
        <v>0</v>
      </c>
      <c r="AV61" s="10">
        <v>0</v>
      </c>
      <c r="AW61" s="10">
        <v>0</v>
      </c>
      <c r="AX61" s="10">
        <v>0</v>
      </c>
      <c r="AY61" s="10">
        <v>0</v>
      </c>
      <c r="AZ61" s="10">
        <v>0</v>
      </c>
      <c r="BA61" s="10">
        <v>0</v>
      </c>
      <c r="BB61" s="10">
        <v>0</v>
      </c>
      <c r="BC61" s="10">
        <v>0</v>
      </c>
      <c r="BD61" s="10">
        <v>0</v>
      </c>
      <c r="BE61" s="10">
        <v>0</v>
      </c>
      <c r="BF61" s="10">
        <v>398.3</v>
      </c>
      <c r="BG61" s="10">
        <v>684986.18725490198</v>
      </c>
      <c r="BH61" s="10">
        <v>0</v>
      </c>
      <c r="BI61" s="10">
        <v>0</v>
      </c>
      <c r="BJ61" s="10">
        <v>398.3</v>
      </c>
      <c r="BK61" s="10">
        <v>197236.59803921569</v>
      </c>
      <c r="BL61" s="10">
        <v>540.79999999999995</v>
      </c>
      <c r="BM61" s="10">
        <v>187132.70588235292</v>
      </c>
      <c r="BN61" s="10">
        <v>398.3</v>
      </c>
      <c r="BO61" s="10">
        <v>228007.22549019606</v>
      </c>
      <c r="BP61" s="10">
        <v>540.79999999999995</v>
      </c>
      <c r="BQ61" s="10">
        <v>157701.52156862745</v>
      </c>
      <c r="BR61" s="10">
        <v>0</v>
      </c>
      <c r="BS61" s="10">
        <v>0</v>
      </c>
      <c r="BT61" s="10">
        <v>0</v>
      </c>
      <c r="BU61" s="10">
        <v>0</v>
      </c>
      <c r="BV61" s="10">
        <v>0</v>
      </c>
      <c r="BW61" s="10">
        <v>0</v>
      </c>
      <c r="BX61" s="10">
        <v>0</v>
      </c>
      <c r="BY61" s="10">
        <v>0</v>
      </c>
      <c r="BZ61" s="10">
        <v>0</v>
      </c>
      <c r="CA61" s="10">
        <v>0</v>
      </c>
      <c r="CB61" s="10">
        <v>0</v>
      </c>
      <c r="CC61" s="10">
        <v>0</v>
      </c>
      <c r="CD61" s="10">
        <v>0</v>
      </c>
      <c r="CE61" s="10">
        <v>0</v>
      </c>
      <c r="CF61" s="10">
        <v>540.79999999999995</v>
      </c>
      <c r="CG61" s="10">
        <v>178363.26274509804</v>
      </c>
      <c r="CH61" s="10">
        <v>540.79999999999995</v>
      </c>
      <c r="CI61" s="10">
        <v>112067.54509803921</v>
      </c>
      <c r="CJ61" s="10">
        <v>0</v>
      </c>
      <c r="CK61" s="10">
        <v>0</v>
      </c>
      <c r="CL61" s="10">
        <v>0</v>
      </c>
      <c r="CM61" s="10">
        <v>0</v>
      </c>
      <c r="CN61" s="10">
        <v>0</v>
      </c>
      <c r="CO61" s="10">
        <v>0</v>
      </c>
      <c r="CP61" s="10">
        <v>0</v>
      </c>
      <c r="CQ61" s="10">
        <v>0</v>
      </c>
      <c r="CR61" s="10">
        <v>540.79999999999995</v>
      </c>
      <c r="CS61" s="10">
        <v>31933.709803921563</v>
      </c>
      <c r="CT61" s="10">
        <v>0</v>
      </c>
      <c r="CU61" s="10">
        <v>0</v>
      </c>
      <c r="CV61" s="10">
        <v>0</v>
      </c>
      <c r="CW61" s="10">
        <v>0</v>
      </c>
      <c r="CX61" s="10">
        <v>0</v>
      </c>
      <c r="CY61" s="10">
        <v>0</v>
      </c>
      <c r="CZ61" s="10">
        <v>0</v>
      </c>
      <c r="DA61" s="10">
        <v>0</v>
      </c>
      <c r="DB61" s="10">
        <v>0</v>
      </c>
      <c r="DC61" s="10">
        <v>0</v>
      </c>
      <c r="DD61" s="10">
        <v>0</v>
      </c>
      <c r="DE61" s="10">
        <v>0</v>
      </c>
      <c r="DF61" s="10">
        <v>0</v>
      </c>
      <c r="DG61" s="10">
        <v>0</v>
      </c>
      <c r="DH61" s="10">
        <v>0</v>
      </c>
      <c r="DI61" s="10">
        <v>0</v>
      </c>
      <c r="DJ61" s="10">
        <v>0</v>
      </c>
      <c r="DK61" s="10">
        <v>0</v>
      </c>
      <c r="DL61" s="10">
        <v>0</v>
      </c>
      <c r="DM61" s="10">
        <v>1777428.7558823528</v>
      </c>
      <c r="DN61" s="10">
        <v>1777428.7558823528</v>
      </c>
      <c r="DO61" s="10">
        <v>26661.431338235292</v>
      </c>
      <c r="DP61" s="10">
        <f t="shared" si="2"/>
        <v>0</v>
      </c>
      <c r="DQ61" s="10">
        <f t="shared" si="3"/>
        <v>0</v>
      </c>
    </row>
    <row r="62" spans="2:121" x14ac:dyDescent="0.25">
      <c r="B62" s="7">
        <v>111</v>
      </c>
      <c r="C62" s="8">
        <v>2016</v>
      </c>
      <c r="D62" s="9" t="s">
        <v>167</v>
      </c>
      <c r="E62" s="9" t="s">
        <v>217</v>
      </c>
      <c r="F62" s="10">
        <v>0</v>
      </c>
      <c r="G62" s="10">
        <v>0</v>
      </c>
      <c r="H62" s="10">
        <v>361.2</v>
      </c>
      <c r="I62" s="10">
        <v>542285.56611764699</v>
      </c>
      <c r="J62" s="10">
        <v>0</v>
      </c>
      <c r="K62" s="10">
        <v>0</v>
      </c>
      <c r="L62" s="10">
        <v>0</v>
      </c>
      <c r="M62" s="10">
        <v>0</v>
      </c>
      <c r="N62" s="10">
        <v>0</v>
      </c>
      <c r="O62" s="10">
        <v>0</v>
      </c>
      <c r="P62" s="10">
        <v>0</v>
      </c>
      <c r="Q62" s="10">
        <v>0</v>
      </c>
      <c r="R62" s="10">
        <v>0</v>
      </c>
      <c r="S62" s="10">
        <v>0</v>
      </c>
      <c r="T62" s="10">
        <v>0</v>
      </c>
      <c r="U62" s="10">
        <v>0</v>
      </c>
      <c r="V62" s="10">
        <v>0</v>
      </c>
      <c r="W62" s="10">
        <v>0</v>
      </c>
      <c r="X62" s="10">
        <v>361.2</v>
      </c>
      <c r="Y62" s="10">
        <v>20499.870588235295</v>
      </c>
      <c r="Z62" s="10">
        <v>0</v>
      </c>
      <c r="AA62" s="10">
        <v>0</v>
      </c>
      <c r="AB62" s="10">
        <v>0</v>
      </c>
      <c r="AC62" s="10">
        <v>0</v>
      </c>
      <c r="AD62" s="10">
        <v>0</v>
      </c>
      <c r="AE62" s="10">
        <v>0</v>
      </c>
      <c r="AF62" s="10">
        <v>0</v>
      </c>
      <c r="AG62" s="10">
        <v>0</v>
      </c>
      <c r="AH62" s="10">
        <v>0</v>
      </c>
      <c r="AI62" s="10">
        <v>0</v>
      </c>
      <c r="AJ62" s="10">
        <v>0</v>
      </c>
      <c r="AK62" s="10">
        <v>0</v>
      </c>
      <c r="AL62" s="10">
        <v>0</v>
      </c>
      <c r="AM62" s="10">
        <v>0</v>
      </c>
      <c r="AN62" s="10">
        <v>0</v>
      </c>
      <c r="AO62" s="10">
        <v>0</v>
      </c>
      <c r="AP62" s="10">
        <v>0</v>
      </c>
      <c r="AQ62" s="10">
        <v>0</v>
      </c>
      <c r="AR62" s="10">
        <v>269.8</v>
      </c>
      <c r="AS62" s="10">
        <v>384859.11960784317</v>
      </c>
      <c r="AT62" s="10">
        <v>269.8</v>
      </c>
      <c r="AU62" s="10">
        <v>335803.13137254899</v>
      </c>
      <c r="AV62" s="10">
        <v>434.7</v>
      </c>
      <c r="AW62" s="10">
        <v>966717.39705882338</v>
      </c>
      <c r="AX62" s="10">
        <v>0</v>
      </c>
      <c r="AY62" s="10">
        <v>0</v>
      </c>
      <c r="AZ62" s="10">
        <v>0</v>
      </c>
      <c r="BA62" s="10">
        <v>0</v>
      </c>
      <c r="BB62" s="10">
        <v>0</v>
      </c>
      <c r="BC62" s="10">
        <v>0</v>
      </c>
      <c r="BD62" s="10">
        <v>0</v>
      </c>
      <c r="BE62" s="10">
        <v>0</v>
      </c>
      <c r="BF62" s="10">
        <v>269.8</v>
      </c>
      <c r="BG62" s="10">
        <v>463995.16274509806</v>
      </c>
      <c r="BH62" s="10">
        <v>405</v>
      </c>
      <c r="BI62" s="10">
        <v>100158.08823529413</v>
      </c>
      <c r="BJ62" s="10">
        <v>269.8</v>
      </c>
      <c r="BK62" s="10">
        <v>133603.90196078431</v>
      </c>
      <c r="BL62" s="10">
        <v>0</v>
      </c>
      <c r="BM62" s="10">
        <v>0</v>
      </c>
      <c r="BN62" s="10">
        <v>0</v>
      </c>
      <c r="BO62" s="10">
        <v>0</v>
      </c>
      <c r="BP62" s="10">
        <v>405</v>
      </c>
      <c r="BQ62" s="10">
        <v>118101.17647058824</v>
      </c>
      <c r="BR62" s="10">
        <v>0</v>
      </c>
      <c r="BS62" s="10">
        <v>0</v>
      </c>
      <c r="BT62" s="10">
        <v>0</v>
      </c>
      <c r="BU62" s="10">
        <v>0</v>
      </c>
      <c r="BV62" s="10">
        <v>0</v>
      </c>
      <c r="BW62" s="10">
        <v>0</v>
      </c>
      <c r="BX62" s="10">
        <v>0</v>
      </c>
      <c r="BY62" s="10">
        <v>0</v>
      </c>
      <c r="BZ62" s="10">
        <v>0</v>
      </c>
      <c r="CA62" s="10">
        <v>0</v>
      </c>
      <c r="CB62" s="10">
        <v>0</v>
      </c>
      <c r="CC62" s="10">
        <v>0</v>
      </c>
      <c r="CD62" s="10">
        <v>0</v>
      </c>
      <c r="CE62" s="10">
        <v>0</v>
      </c>
      <c r="CF62" s="10">
        <v>405</v>
      </c>
      <c r="CG62" s="10">
        <v>133574.5588235294</v>
      </c>
      <c r="CH62" s="10">
        <v>405</v>
      </c>
      <c r="CI62" s="10">
        <v>83926.323529411762</v>
      </c>
      <c r="CJ62" s="10">
        <v>0</v>
      </c>
      <c r="CK62" s="10">
        <v>0</v>
      </c>
      <c r="CL62" s="10">
        <v>0</v>
      </c>
      <c r="CM62" s="10">
        <v>0</v>
      </c>
      <c r="CN62" s="10">
        <v>0</v>
      </c>
      <c r="CO62" s="10">
        <v>0</v>
      </c>
      <c r="CP62" s="10">
        <v>0</v>
      </c>
      <c r="CQ62" s="10">
        <v>0</v>
      </c>
      <c r="CR62" s="10">
        <v>405</v>
      </c>
      <c r="CS62" s="10">
        <v>23914.852941176468</v>
      </c>
      <c r="CT62" s="10">
        <v>0</v>
      </c>
      <c r="CU62" s="10">
        <v>0</v>
      </c>
      <c r="CV62" s="10">
        <v>0</v>
      </c>
      <c r="CW62" s="10">
        <v>0</v>
      </c>
      <c r="CX62" s="10">
        <v>0</v>
      </c>
      <c r="CY62" s="10">
        <v>0</v>
      </c>
      <c r="CZ62" s="10">
        <v>0</v>
      </c>
      <c r="DA62" s="10">
        <v>0</v>
      </c>
      <c r="DB62" s="10">
        <v>0</v>
      </c>
      <c r="DC62" s="10">
        <v>0</v>
      </c>
      <c r="DD62" s="10">
        <v>0</v>
      </c>
      <c r="DE62" s="10">
        <v>0</v>
      </c>
      <c r="DF62" s="10">
        <v>0</v>
      </c>
      <c r="DG62" s="10">
        <v>0</v>
      </c>
      <c r="DH62" s="10">
        <v>0</v>
      </c>
      <c r="DI62" s="10">
        <v>0</v>
      </c>
      <c r="DJ62" s="10">
        <v>0</v>
      </c>
      <c r="DK62" s="10">
        <v>0</v>
      </c>
      <c r="DL62" s="10">
        <v>335803.13137254899</v>
      </c>
      <c r="DM62" s="10">
        <v>2971636.018078431</v>
      </c>
      <c r="DN62" s="10">
        <v>3307439.1494509801</v>
      </c>
      <c r="DO62" s="10">
        <v>68080.759467254888</v>
      </c>
      <c r="DP62" s="10">
        <f t="shared" si="2"/>
        <v>0</v>
      </c>
      <c r="DQ62" s="10">
        <f t="shared" si="3"/>
        <v>0</v>
      </c>
    </row>
    <row r="63" spans="2:121" x14ac:dyDescent="0.25">
      <c r="B63" s="7">
        <v>111</v>
      </c>
      <c r="C63" s="8">
        <v>2016</v>
      </c>
      <c r="D63" s="9" t="s">
        <v>167</v>
      </c>
      <c r="E63" s="9" t="s">
        <v>218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v>0</v>
      </c>
      <c r="N63" s="10">
        <v>0</v>
      </c>
      <c r="O63" s="10">
        <v>0</v>
      </c>
      <c r="P63" s="10">
        <v>367.4</v>
      </c>
      <c r="Q63" s="10">
        <v>503255.15490196022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0</v>
      </c>
      <c r="X63" s="10">
        <v>367.4</v>
      </c>
      <c r="Y63" s="10">
        <v>20851.750980392157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  <c r="AE63" s="10">
        <v>0</v>
      </c>
      <c r="AF63" s="10">
        <v>0</v>
      </c>
      <c r="AG63" s="10">
        <v>0</v>
      </c>
      <c r="AH63" s="10">
        <v>0</v>
      </c>
      <c r="AI63" s="10">
        <v>0</v>
      </c>
      <c r="AJ63" s="10">
        <v>0</v>
      </c>
      <c r="AK63" s="10">
        <v>0</v>
      </c>
      <c r="AL63" s="10">
        <v>0</v>
      </c>
      <c r="AM63" s="10">
        <v>0</v>
      </c>
      <c r="AN63" s="10">
        <v>0</v>
      </c>
      <c r="AO63" s="10">
        <v>0</v>
      </c>
      <c r="AP63" s="10">
        <v>0</v>
      </c>
      <c r="AQ63" s="10">
        <v>0</v>
      </c>
      <c r="AR63" s="10">
        <v>0</v>
      </c>
      <c r="AS63" s="10">
        <v>0</v>
      </c>
      <c r="AT63" s="10">
        <v>0</v>
      </c>
      <c r="AU63" s="10">
        <v>0</v>
      </c>
      <c r="AV63" s="10">
        <v>269.8</v>
      </c>
      <c r="AW63" s="10">
        <v>600000.81372549012</v>
      </c>
      <c r="AX63" s="10">
        <v>0</v>
      </c>
      <c r="AY63" s="10">
        <v>0</v>
      </c>
      <c r="AZ63" s="10">
        <v>0</v>
      </c>
      <c r="BA63" s="10">
        <v>0</v>
      </c>
      <c r="BB63" s="10">
        <v>0</v>
      </c>
      <c r="BC63" s="10">
        <v>0</v>
      </c>
      <c r="BD63" s="10">
        <v>0</v>
      </c>
      <c r="BE63" s="10">
        <v>0</v>
      </c>
      <c r="BF63" s="10">
        <v>0</v>
      </c>
      <c r="BG63" s="10">
        <v>0</v>
      </c>
      <c r="BH63" s="10">
        <v>0</v>
      </c>
      <c r="BI63" s="10">
        <v>0</v>
      </c>
      <c r="BJ63" s="10">
        <v>0</v>
      </c>
      <c r="BK63" s="10">
        <v>0</v>
      </c>
      <c r="BL63" s="10">
        <v>0</v>
      </c>
      <c r="BM63" s="10">
        <v>0</v>
      </c>
      <c r="BN63" s="10">
        <v>0</v>
      </c>
      <c r="BO63" s="10">
        <v>0</v>
      </c>
      <c r="BP63" s="10">
        <v>0</v>
      </c>
      <c r="BQ63" s="10">
        <v>0</v>
      </c>
      <c r="BR63" s="10">
        <v>0</v>
      </c>
      <c r="BS63" s="10">
        <v>0</v>
      </c>
      <c r="BT63" s="10">
        <v>0</v>
      </c>
      <c r="BU63" s="10">
        <v>0</v>
      </c>
      <c r="BV63" s="10">
        <v>0</v>
      </c>
      <c r="BW63" s="10">
        <v>0</v>
      </c>
      <c r="BX63" s="10">
        <v>0</v>
      </c>
      <c r="BY63" s="10">
        <v>0</v>
      </c>
      <c r="BZ63" s="10">
        <v>0</v>
      </c>
      <c r="CA63" s="10">
        <v>0</v>
      </c>
      <c r="CB63" s="10">
        <v>0</v>
      </c>
      <c r="CC63" s="10">
        <v>0</v>
      </c>
      <c r="CD63" s="10">
        <v>0</v>
      </c>
      <c r="CE63" s="10">
        <v>0</v>
      </c>
      <c r="CF63" s="10">
        <v>837.7</v>
      </c>
      <c r="CG63" s="10">
        <v>276284.95784313726</v>
      </c>
      <c r="CH63" s="10">
        <v>837.7</v>
      </c>
      <c r="CI63" s="10">
        <v>173592.79313725489</v>
      </c>
      <c r="CJ63" s="10">
        <v>0</v>
      </c>
      <c r="CK63" s="10">
        <v>0</v>
      </c>
      <c r="CL63" s="10">
        <v>0</v>
      </c>
      <c r="CM63" s="10">
        <v>0</v>
      </c>
      <c r="CN63" s="10">
        <v>0</v>
      </c>
      <c r="CO63" s="10">
        <v>0</v>
      </c>
      <c r="CP63" s="10">
        <v>0</v>
      </c>
      <c r="CQ63" s="10">
        <v>0</v>
      </c>
      <c r="CR63" s="10">
        <v>0</v>
      </c>
      <c r="CS63" s="10">
        <v>0</v>
      </c>
      <c r="CT63" s="10">
        <v>0</v>
      </c>
      <c r="CU63" s="10">
        <v>0</v>
      </c>
      <c r="CV63" s="10">
        <v>0</v>
      </c>
      <c r="CW63" s="10">
        <v>0</v>
      </c>
      <c r="CX63" s="10">
        <v>0</v>
      </c>
      <c r="CY63" s="10">
        <v>0</v>
      </c>
      <c r="CZ63" s="10">
        <v>0</v>
      </c>
      <c r="DA63" s="10">
        <v>0</v>
      </c>
      <c r="DB63" s="10">
        <v>0</v>
      </c>
      <c r="DC63" s="10">
        <v>0</v>
      </c>
      <c r="DD63" s="10">
        <v>0</v>
      </c>
      <c r="DE63" s="10">
        <v>0</v>
      </c>
      <c r="DF63" s="10">
        <v>0</v>
      </c>
      <c r="DG63" s="10">
        <v>0</v>
      </c>
      <c r="DH63" s="10">
        <v>0</v>
      </c>
      <c r="DI63" s="10">
        <v>0</v>
      </c>
      <c r="DJ63" s="10">
        <v>0</v>
      </c>
      <c r="DK63" s="10">
        <v>0</v>
      </c>
      <c r="DL63" s="10">
        <v>0</v>
      </c>
      <c r="DM63" s="10">
        <v>1573985.4705882345</v>
      </c>
      <c r="DN63" s="10">
        <v>1573985.4705882345</v>
      </c>
      <c r="DO63" s="10">
        <v>23609.782058823515</v>
      </c>
      <c r="DP63" s="10">
        <f t="shared" si="2"/>
        <v>0</v>
      </c>
      <c r="DQ63" s="10">
        <f t="shared" si="3"/>
        <v>0</v>
      </c>
    </row>
    <row r="64" spans="2:121" x14ac:dyDescent="0.25">
      <c r="B64" s="7">
        <v>111</v>
      </c>
      <c r="C64" s="8">
        <v>2016</v>
      </c>
      <c r="D64" s="9" t="s">
        <v>167</v>
      </c>
      <c r="E64" s="9" t="s">
        <v>219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v>0</v>
      </c>
      <c r="N64" s="10">
        <v>0</v>
      </c>
      <c r="O64" s="10">
        <v>0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  <c r="AE64" s="10">
        <v>0</v>
      </c>
      <c r="AF64" s="10">
        <v>0</v>
      </c>
      <c r="AG64" s="10">
        <v>0</v>
      </c>
      <c r="AH64" s="10">
        <v>0</v>
      </c>
      <c r="AI64" s="10">
        <v>0</v>
      </c>
      <c r="AJ64" s="10">
        <v>513.84</v>
      </c>
      <c r="AK64" s="10">
        <v>2009975.8376470588</v>
      </c>
      <c r="AL64" s="10">
        <v>0</v>
      </c>
      <c r="AM64" s="10">
        <v>0</v>
      </c>
      <c r="AN64" s="10">
        <v>0</v>
      </c>
      <c r="AO64" s="10">
        <v>0</v>
      </c>
      <c r="AP64" s="10">
        <v>0</v>
      </c>
      <c r="AQ64" s="10">
        <v>0</v>
      </c>
      <c r="AR64" s="10">
        <v>0</v>
      </c>
      <c r="AS64" s="10">
        <v>0</v>
      </c>
      <c r="AT64" s="10">
        <v>0</v>
      </c>
      <c r="AU64" s="10">
        <v>0</v>
      </c>
      <c r="AV64" s="10">
        <v>0</v>
      </c>
      <c r="AW64" s="10">
        <v>0</v>
      </c>
      <c r="AX64" s="10">
        <v>0</v>
      </c>
      <c r="AY64" s="10">
        <v>0</v>
      </c>
      <c r="AZ64" s="10">
        <v>0</v>
      </c>
      <c r="BA64" s="10">
        <v>0</v>
      </c>
      <c r="BB64" s="10">
        <v>0</v>
      </c>
      <c r="BC64" s="10">
        <v>0</v>
      </c>
      <c r="BD64" s="10">
        <v>0</v>
      </c>
      <c r="BE64" s="10">
        <v>0</v>
      </c>
      <c r="BF64" s="10">
        <v>0</v>
      </c>
      <c r="BG64" s="10">
        <v>0</v>
      </c>
      <c r="BH64" s="10">
        <v>0</v>
      </c>
      <c r="BI64" s="10">
        <v>0</v>
      </c>
      <c r="BJ64" s="10">
        <v>0</v>
      </c>
      <c r="BK64" s="10">
        <v>0</v>
      </c>
      <c r="BL64" s="10">
        <v>0</v>
      </c>
      <c r="BM64" s="10">
        <v>0</v>
      </c>
      <c r="BN64" s="10">
        <v>0</v>
      </c>
      <c r="BO64" s="10">
        <v>0</v>
      </c>
      <c r="BP64" s="10">
        <v>0</v>
      </c>
      <c r="BQ64" s="10">
        <v>0</v>
      </c>
      <c r="BR64" s="10">
        <v>0</v>
      </c>
      <c r="BS64" s="10">
        <v>0</v>
      </c>
      <c r="BT64" s="10">
        <v>0</v>
      </c>
      <c r="BU64" s="10">
        <v>0</v>
      </c>
      <c r="BV64" s="10">
        <v>0</v>
      </c>
      <c r="BW64" s="10">
        <v>0</v>
      </c>
      <c r="BX64" s="10">
        <v>0</v>
      </c>
      <c r="BY64" s="10">
        <v>0</v>
      </c>
      <c r="BZ64" s="10">
        <v>0</v>
      </c>
      <c r="CA64" s="10">
        <v>0</v>
      </c>
      <c r="CB64" s="10">
        <v>0</v>
      </c>
      <c r="CC64" s="10">
        <v>0</v>
      </c>
      <c r="CD64" s="10">
        <v>0</v>
      </c>
      <c r="CE64" s="10">
        <v>0</v>
      </c>
      <c r="CF64" s="10">
        <v>0</v>
      </c>
      <c r="CG64" s="10">
        <v>0</v>
      </c>
      <c r="CH64" s="10">
        <v>0</v>
      </c>
      <c r="CI64" s="10">
        <v>0</v>
      </c>
      <c r="CJ64" s="10">
        <v>0</v>
      </c>
      <c r="CK64" s="10">
        <v>0</v>
      </c>
      <c r="CL64" s="10">
        <v>0</v>
      </c>
      <c r="CM64" s="10">
        <v>0</v>
      </c>
      <c r="CN64" s="10">
        <v>0</v>
      </c>
      <c r="CO64" s="10">
        <v>0</v>
      </c>
      <c r="CP64" s="10">
        <v>0</v>
      </c>
      <c r="CQ64" s="10">
        <v>0</v>
      </c>
      <c r="CR64" s="10">
        <v>0</v>
      </c>
      <c r="CS64" s="10">
        <v>0</v>
      </c>
      <c r="CT64" s="10">
        <v>0</v>
      </c>
      <c r="CU64" s="10">
        <v>0</v>
      </c>
      <c r="CV64" s="10">
        <v>0</v>
      </c>
      <c r="CW64" s="10">
        <v>0</v>
      </c>
      <c r="CX64" s="10">
        <v>0</v>
      </c>
      <c r="CY64" s="10">
        <v>0</v>
      </c>
      <c r="CZ64" s="10">
        <v>0</v>
      </c>
      <c r="DA64" s="10">
        <v>0</v>
      </c>
      <c r="DB64" s="10">
        <v>0</v>
      </c>
      <c r="DC64" s="10">
        <v>0</v>
      </c>
      <c r="DD64" s="10">
        <v>0</v>
      </c>
      <c r="DE64" s="10">
        <v>0</v>
      </c>
      <c r="DF64" s="10">
        <v>0</v>
      </c>
      <c r="DG64" s="10">
        <v>0</v>
      </c>
      <c r="DH64" s="10">
        <v>0</v>
      </c>
      <c r="DI64" s="10">
        <v>0</v>
      </c>
      <c r="DJ64" s="10">
        <v>0</v>
      </c>
      <c r="DK64" s="10">
        <v>0</v>
      </c>
      <c r="DL64" s="10">
        <v>2009975.8376470588</v>
      </c>
      <c r="DM64" s="10">
        <v>0</v>
      </c>
      <c r="DN64" s="10">
        <v>2009975.8376470588</v>
      </c>
      <c r="DO64" s="10">
        <v>140698.30863529412</v>
      </c>
      <c r="DP64" s="10">
        <f t="shared" si="2"/>
        <v>0</v>
      </c>
      <c r="DQ64" s="10">
        <f t="shared" si="3"/>
        <v>0</v>
      </c>
    </row>
    <row r="65" spans="2:121" x14ac:dyDescent="0.25">
      <c r="B65" s="7">
        <v>111</v>
      </c>
      <c r="C65" s="8">
        <v>2016</v>
      </c>
      <c r="D65" s="9" t="s">
        <v>167</v>
      </c>
      <c r="E65" s="9" t="s">
        <v>220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  <c r="AE65" s="10">
        <v>0</v>
      </c>
      <c r="AF65" s="10">
        <v>0</v>
      </c>
      <c r="AG65" s="10">
        <v>0</v>
      </c>
      <c r="AH65" s="10">
        <v>0</v>
      </c>
      <c r="AI65" s="10">
        <v>0</v>
      </c>
      <c r="AJ65" s="10">
        <v>417.25</v>
      </c>
      <c r="AK65" s="10">
        <v>1632147.0073529412</v>
      </c>
      <c r="AL65" s="10">
        <v>0</v>
      </c>
      <c r="AM65" s="10">
        <v>0</v>
      </c>
      <c r="AN65" s="10">
        <v>0</v>
      </c>
      <c r="AO65" s="10">
        <v>0</v>
      </c>
      <c r="AP65" s="10">
        <v>0</v>
      </c>
      <c r="AQ65" s="10">
        <v>0</v>
      </c>
      <c r="AR65" s="10">
        <v>0</v>
      </c>
      <c r="AS65" s="10">
        <v>0</v>
      </c>
      <c r="AT65" s="10">
        <v>0</v>
      </c>
      <c r="AU65" s="10">
        <v>0</v>
      </c>
      <c r="AV65" s="10">
        <v>0</v>
      </c>
      <c r="AW65" s="10">
        <v>0</v>
      </c>
      <c r="AX65" s="10">
        <v>0</v>
      </c>
      <c r="AY65" s="10">
        <v>0</v>
      </c>
      <c r="AZ65" s="10">
        <v>0</v>
      </c>
      <c r="BA65" s="10">
        <v>0</v>
      </c>
      <c r="BB65" s="10">
        <v>0</v>
      </c>
      <c r="BC65" s="10">
        <v>0</v>
      </c>
      <c r="BD65" s="10">
        <v>0</v>
      </c>
      <c r="BE65" s="10">
        <v>0</v>
      </c>
      <c r="BF65" s="10">
        <v>0</v>
      </c>
      <c r="BG65" s="10">
        <v>0</v>
      </c>
      <c r="BH65" s="10">
        <v>0</v>
      </c>
      <c r="BI65" s="10">
        <v>0</v>
      </c>
      <c r="BJ65" s="10">
        <v>0</v>
      </c>
      <c r="BK65" s="10">
        <v>0</v>
      </c>
      <c r="BL65" s="10">
        <v>0</v>
      </c>
      <c r="BM65" s="10">
        <v>0</v>
      </c>
      <c r="BN65" s="10">
        <v>0</v>
      </c>
      <c r="BO65" s="10">
        <v>0</v>
      </c>
      <c r="BP65" s="10">
        <v>0</v>
      </c>
      <c r="BQ65" s="10">
        <v>0</v>
      </c>
      <c r="BR65" s="10">
        <v>0</v>
      </c>
      <c r="BS65" s="10">
        <v>0</v>
      </c>
      <c r="BT65" s="10">
        <v>0</v>
      </c>
      <c r="BU65" s="10">
        <v>0</v>
      </c>
      <c r="BV65" s="10">
        <v>0</v>
      </c>
      <c r="BW65" s="10">
        <v>0</v>
      </c>
      <c r="BX65" s="10">
        <v>0</v>
      </c>
      <c r="BY65" s="10">
        <v>0</v>
      </c>
      <c r="BZ65" s="10">
        <v>0</v>
      </c>
      <c r="CA65" s="10">
        <v>0</v>
      </c>
      <c r="CB65" s="10">
        <v>0</v>
      </c>
      <c r="CC65" s="10">
        <v>0</v>
      </c>
      <c r="CD65" s="10">
        <v>0</v>
      </c>
      <c r="CE65" s="10">
        <v>0</v>
      </c>
      <c r="CF65" s="10">
        <v>0</v>
      </c>
      <c r="CG65" s="10">
        <v>0</v>
      </c>
      <c r="CH65" s="10">
        <v>0</v>
      </c>
      <c r="CI65" s="10">
        <v>0</v>
      </c>
      <c r="CJ65" s="10">
        <v>0</v>
      </c>
      <c r="CK65" s="10">
        <v>0</v>
      </c>
      <c r="CL65" s="10">
        <v>0</v>
      </c>
      <c r="CM65" s="10">
        <v>0</v>
      </c>
      <c r="CN65" s="10">
        <v>0</v>
      </c>
      <c r="CO65" s="10">
        <v>0</v>
      </c>
      <c r="CP65" s="10">
        <v>0</v>
      </c>
      <c r="CQ65" s="10">
        <v>0</v>
      </c>
      <c r="CR65" s="10">
        <v>0</v>
      </c>
      <c r="CS65" s="10">
        <v>0</v>
      </c>
      <c r="CT65" s="10">
        <v>0</v>
      </c>
      <c r="CU65" s="10">
        <v>0</v>
      </c>
      <c r="CV65" s="10">
        <v>0</v>
      </c>
      <c r="CW65" s="10">
        <v>0</v>
      </c>
      <c r="CX65" s="10">
        <v>0</v>
      </c>
      <c r="CY65" s="10">
        <v>0</v>
      </c>
      <c r="CZ65" s="10">
        <v>0</v>
      </c>
      <c r="DA65" s="10">
        <v>0</v>
      </c>
      <c r="DB65" s="10">
        <v>0</v>
      </c>
      <c r="DC65" s="10">
        <v>0</v>
      </c>
      <c r="DD65" s="10">
        <v>0</v>
      </c>
      <c r="DE65" s="10">
        <v>0</v>
      </c>
      <c r="DF65" s="10">
        <v>0</v>
      </c>
      <c r="DG65" s="10">
        <v>0</v>
      </c>
      <c r="DH65" s="10">
        <v>0</v>
      </c>
      <c r="DI65" s="10">
        <v>0</v>
      </c>
      <c r="DJ65" s="10">
        <v>0</v>
      </c>
      <c r="DK65" s="10">
        <v>0</v>
      </c>
      <c r="DL65" s="10">
        <v>1632147.0073529412</v>
      </c>
      <c r="DM65" s="10">
        <v>0</v>
      </c>
      <c r="DN65" s="10">
        <v>1632147.0073529412</v>
      </c>
      <c r="DO65" s="10">
        <v>114250.29051470589</v>
      </c>
      <c r="DP65" s="10">
        <f t="shared" si="2"/>
        <v>0</v>
      </c>
      <c r="DQ65" s="10">
        <f t="shared" si="3"/>
        <v>0</v>
      </c>
    </row>
    <row r="66" spans="2:121" x14ac:dyDescent="0.25">
      <c r="B66" s="7">
        <v>111</v>
      </c>
      <c r="C66" s="8">
        <v>2015</v>
      </c>
      <c r="D66" s="9" t="s">
        <v>167</v>
      </c>
      <c r="E66" s="9" t="s">
        <v>221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v>0</v>
      </c>
      <c r="N66" s="10">
        <v>0</v>
      </c>
      <c r="O66" s="10">
        <v>0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  <c r="AE66" s="10">
        <v>0</v>
      </c>
      <c r="AF66" s="10">
        <v>0</v>
      </c>
      <c r="AG66" s="10">
        <v>0</v>
      </c>
      <c r="AH66" s="10">
        <v>0</v>
      </c>
      <c r="AI66" s="10">
        <v>0</v>
      </c>
      <c r="AJ66" s="10">
        <v>0</v>
      </c>
      <c r="AK66" s="10">
        <v>0</v>
      </c>
      <c r="AL66" s="10">
        <v>0</v>
      </c>
      <c r="AM66" s="10">
        <v>0</v>
      </c>
      <c r="AN66" s="10">
        <v>1089.0999999999999</v>
      </c>
      <c r="AO66" s="10">
        <v>2442904.6872549015</v>
      </c>
      <c r="AP66" s="10">
        <v>0</v>
      </c>
      <c r="AQ66" s="10">
        <v>0</v>
      </c>
      <c r="AR66" s="10">
        <v>0</v>
      </c>
      <c r="AS66" s="10">
        <v>0</v>
      </c>
      <c r="AT66" s="10">
        <v>1089.0999999999999</v>
      </c>
      <c r="AU66" s="10">
        <v>1355534.4343137252</v>
      </c>
      <c r="AV66" s="10">
        <v>0</v>
      </c>
      <c r="AW66" s="10">
        <v>0</v>
      </c>
      <c r="AX66" s="10">
        <v>0</v>
      </c>
      <c r="AY66" s="10">
        <v>0</v>
      </c>
      <c r="AZ66" s="10">
        <v>0</v>
      </c>
      <c r="BA66" s="10">
        <v>0</v>
      </c>
      <c r="BB66" s="10">
        <v>0</v>
      </c>
      <c r="BC66" s="10">
        <v>0</v>
      </c>
      <c r="BD66" s="10">
        <v>0</v>
      </c>
      <c r="BE66" s="10">
        <v>0</v>
      </c>
      <c r="BF66" s="10">
        <v>0</v>
      </c>
      <c r="BG66" s="10">
        <v>0</v>
      </c>
      <c r="BH66" s="10">
        <v>0</v>
      </c>
      <c r="BI66" s="10">
        <v>0</v>
      </c>
      <c r="BJ66" s="10">
        <v>0</v>
      </c>
      <c r="BK66" s="10">
        <v>0</v>
      </c>
      <c r="BL66" s="10">
        <v>0</v>
      </c>
      <c r="BM66" s="10">
        <v>0</v>
      </c>
      <c r="BN66" s="10">
        <v>0</v>
      </c>
      <c r="BO66" s="10">
        <v>0</v>
      </c>
      <c r="BP66" s="10">
        <v>0</v>
      </c>
      <c r="BQ66" s="10">
        <v>0</v>
      </c>
      <c r="BR66" s="10">
        <v>0</v>
      </c>
      <c r="BS66" s="10">
        <v>0</v>
      </c>
      <c r="BT66" s="10">
        <v>0</v>
      </c>
      <c r="BU66" s="10">
        <v>0</v>
      </c>
      <c r="BV66" s="10">
        <v>0</v>
      </c>
      <c r="BW66" s="10">
        <v>0</v>
      </c>
      <c r="BX66" s="10">
        <v>0</v>
      </c>
      <c r="BY66" s="10">
        <v>0</v>
      </c>
      <c r="BZ66" s="10">
        <v>0</v>
      </c>
      <c r="CA66" s="10">
        <v>0</v>
      </c>
      <c r="CB66" s="10">
        <v>0</v>
      </c>
      <c r="CC66" s="10">
        <v>0</v>
      </c>
      <c r="CD66" s="10">
        <v>0</v>
      </c>
      <c r="CE66" s="10">
        <v>0</v>
      </c>
      <c r="CF66" s="10">
        <v>0</v>
      </c>
      <c r="CG66" s="10">
        <v>0</v>
      </c>
      <c r="CH66" s="10">
        <v>0</v>
      </c>
      <c r="CI66" s="10">
        <v>0</v>
      </c>
      <c r="CJ66" s="10">
        <v>0</v>
      </c>
      <c r="CK66" s="10">
        <v>0</v>
      </c>
      <c r="CL66" s="10">
        <v>0</v>
      </c>
      <c r="CM66" s="10">
        <v>0</v>
      </c>
      <c r="CN66" s="10">
        <v>0</v>
      </c>
      <c r="CO66" s="10">
        <v>0</v>
      </c>
      <c r="CP66" s="10">
        <v>0</v>
      </c>
      <c r="CQ66" s="10">
        <v>0</v>
      </c>
      <c r="CR66" s="10">
        <v>0</v>
      </c>
      <c r="CS66" s="10">
        <v>0</v>
      </c>
      <c r="CT66" s="10">
        <v>0</v>
      </c>
      <c r="CU66" s="10">
        <v>0</v>
      </c>
      <c r="CV66" s="10">
        <v>0</v>
      </c>
      <c r="CW66" s="10">
        <v>0</v>
      </c>
      <c r="CX66" s="10">
        <v>0</v>
      </c>
      <c r="CY66" s="10">
        <v>0</v>
      </c>
      <c r="CZ66" s="10">
        <v>0</v>
      </c>
      <c r="DA66" s="10">
        <v>0</v>
      </c>
      <c r="DB66" s="10">
        <v>0</v>
      </c>
      <c r="DC66" s="10">
        <v>0</v>
      </c>
      <c r="DD66" s="10">
        <v>0</v>
      </c>
      <c r="DE66" s="10">
        <v>0</v>
      </c>
      <c r="DF66" s="10">
        <v>0</v>
      </c>
      <c r="DG66" s="10">
        <v>0</v>
      </c>
      <c r="DH66" s="10">
        <v>0</v>
      </c>
      <c r="DI66" s="10">
        <v>0</v>
      </c>
      <c r="DJ66" s="10">
        <v>0</v>
      </c>
      <c r="DK66" s="10">
        <v>0</v>
      </c>
      <c r="DL66" s="10">
        <v>1355534.4343137252</v>
      </c>
      <c r="DM66" s="10">
        <v>2442904.6872549015</v>
      </c>
      <c r="DN66" s="10">
        <v>3798439.1215686267</v>
      </c>
      <c r="DO66" s="10">
        <v>131530.98071078429</v>
      </c>
      <c r="DP66" s="10">
        <f t="shared" si="2"/>
        <v>0</v>
      </c>
      <c r="DQ66" s="10">
        <f t="shared" si="3"/>
        <v>0</v>
      </c>
    </row>
    <row r="67" spans="2:121" x14ac:dyDescent="0.25">
      <c r="B67" s="7">
        <v>111</v>
      </c>
      <c r="C67" s="8">
        <v>2016</v>
      </c>
      <c r="D67" s="9" t="s">
        <v>167</v>
      </c>
      <c r="E67" s="9" t="s">
        <v>222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1849.28</v>
      </c>
      <c r="M67" s="10">
        <v>1197897.5900862745</v>
      </c>
      <c r="N67" s="10">
        <v>312</v>
      </c>
      <c r="O67" s="10">
        <v>171070.82352941175</v>
      </c>
      <c r="P67" s="10">
        <v>0</v>
      </c>
      <c r="Q67" s="10">
        <v>0</v>
      </c>
      <c r="R67" s="10">
        <v>0</v>
      </c>
      <c r="S67" s="10">
        <v>0</v>
      </c>
      <c r="T67" s="10">
        <v>2161.2800000000002</v>
      </c>
      <c r="U67" s="10">
        <v>9231377.7945098039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32</v>
      </c>
      <c r="AE67" s="10">
        <v>746816.62745098036</v>
      </c>
      <c r="AF67" s="10">
        <v>52</v>
      </c>
      <c r="AG67" s="10">
        <v>438586.35294117656</v>
      </c>
      <c r="AH67" s="10">
        <v>30</v>
      </c>
      <c r="AI67" s="10">
        <v>314832.35294117645</v>
      </c>
      <c r="AJ67" s="10">
        <v>931</v>
      </c>
      <c r="AK67" s="10">
        <v>3641770.7941176468</v>
      </c>
      <c r="AL67" s="10">
        <v>0</v>
      </c>
      <c r="AM67" s="10">
        <v>0</v>
      </c>
      <c r="AN67" s="10">
        <v>0</v>
      </c>
      <c r="AO67" s="10">
        <v>0</v>
      </c>
      <c r="AP67" s="10">
        <v>0</v>
      </c>
      <c r="AQ67" s="10">
        <v>0</v>
      </c>
      <c r="AR67" s="10">
        <v>0</v>
      </c>
      <c r="AS67" s="10">
        <v>0</v>
      </c>
      <c r="AT67" s="10">
        <v>0</v>
      </c>
      <c r="AU67" s="10">
        <v>0</v>
      </c>
      <c r="AV67" s="10">
        <v>801.5</v>
      </c>
      <c r="AW67" s="10">
        <v>1782433.8480392154</v>
      </c>
      <c r="AX67" s="10">
        <v>56</v>
      </c>
      <c r="AY67" s="10">
        <v>118528.94117647059</v>
      </c>
      <c r="AZ67" s="10">
        <v>0</v>
      </c>
      <c r="BA67" s="10">
        <v>0</v>
      </c>
      <c r="BB67" s="10">
        <v>3445.8</v>
      </c>
      <c r="BC67" s="10">
        <v>4589231.3</v>
      </c>
      <c r="BD67" s="10">
        <v>0</v>
      </c>
      <c r="BE67" s="10">
        <v>0</v>
      </c>
      <c r="BF67" s="10">
        <v>3445.8</v>
      </c>
      <c r="BG67" s="10">
        <v>5039989.2352941185</v>
      </c>
      <c r="BH67" s="10">
        <v>3445.8</v>
      </c>
      <c r="BI67" s="10">
        <v>873915.68823529419</v>
      </c>
      <c r="BJ67" s="10">
        <v>3445.8</v>
      </c>
      <c r="BK67" s="10">
        <v>1507064.5470588238</v>
      </c>
      <c r="BL67" s="10">
        <v>3445.8</v>
      </c>
      <c r="BM67" s="10">
        <v>1617026.1058823531</v>
      </c>
      <c r="BN67" s="10">
        <v>801.5</v>
      </c>
      <c r="BO67" s="10">
        <v>423207.71568627452</v>
      </c>
      <c r="BP67" s="10">
        <v>3445.8</v>
      </c>
      <c r="BQ67" s="10">
        <v>900671.31176470593</v>
      </c>
      <c r="BR67" s="10">
        <v>801.5</v>
      </c>
      <c r="BS67" s="10">
        <v>374528.37745098036</v>
      </c>
      <c r="BT67" s="10">
        <v>3445.8</v>
      </c>
      <c r="BU67" s="10">
        <v>1849448.6941176471</v>
      </c>
      <c r="BV67" s="10">
        <v>0</v>
      </c>
      <c r="BW67" s="10">
        <v>0</v>
      </c>
      <c r="BX67" s="10">
        <v>0</v>
      </c>
      <c r="BY67" s="10">
        <v>0</v>
      </c>
      <c r="BZ67" s="10">
        <v>0</v>
      </c>
      <c r="CA67" s="10">
        <v>0</v>
      </c>
      <c r="CB67" s="10">
        <v>0</v>
      </c>
      <c r="CC67" s="10">
        <v>0</v>
      </c>
      <c r="CD67" s="10">
        <v>1</v>
      </c>
      <c r="CE67" s="10">
        <v>194181.31372549018</v>
      </c>
      <c r="CF67" s="10">
        <v>3445.8</v>
      </c>
      <c r="CG67" s="10">
        <v>1165153.3529411764</v>
      </c>
      <c r="CH67" s="10">
        <v>3445.8</v>
      </c>
      <c r="CI67" s="10">
        <v>849018.09411764704</v>
      </c>
      <c r="CJ67" s="10">
        <v>25</v>
      </c>
      <c r="CK67" s="10">
        <v>607820.5882352941</v>
      </c>
      <c r="CL67" s="10">
        <v>0</v>
      </c>
      <c r="CM67" s="10">
        <v>0</v>
      </c>
      <c r="CN67" s="10">
        <v>0</v>
      </c>
      <c r="CO67" s="10">
        <v>0</v>
      </c>
      <c r="CP67" s="10">
        <v>0</v>
      </c>
      <c r="CQ67" s="10">
        <v>0</v>
      </c>
      <c r="CR67" s="10">
        <v>0</v>
      </c>
      <c r="CS67" s="10">
        <v>0</v>
      </c>
      <c r="CT67" s="10">
        <v>801.5</v>
      </c>
      <c r="CU67" s="10">
        <v>1832621.7349999999</v>
      </c>
      <c r="CV67" s="10">
        <v>0</v>
      </c>
      <c r="CW67" s="10">
        <v>0</v>
      </c>
      <c r="CX67" s="10">
        <v>160</v>
      </c>
      <c r="CY67" s="10">
        <v>339406.4</v>
      </c>
      <c r="CZ67" s="10">
        <v>0</v>
      </c>
      <c r="DA67" s="10">
        <v>0</v>
      </c>
      <c r="DB67" s="10">
        <v>1</v>
      </c>
      <c r="DC67" s="10">
        <v>955243.51</v>
      </c>
      <c r="DD67" s="10">
        <v>0</v>
      </c>
      <c r="DE67" s="10">
        <v>0</v>
      </c>
      <c r="DF67" s="10">
        <v>0</v>
      </c>
      <c r="DG67" s="10">
        <v>0</v>
      </c>
      <c r="DH67" s="10">
        <v>0</v>
      </c>
      <c r="DI67" s="10">
        <v>0</v>
      </c>
      <c r="DJ67" s="10">
        <v>0</v>
      </c>
      <c r="DK67" s="10">
        <v>0</v>
      </c>
      <c r="DL67" s="10">
        <v>13828392.098627452</v>
      </c>
      <c r="DM67" s="10">
        <v>25084002.301556867</v>
      </c>
      <c r="DN67" s="10">
        <v>38912394.400184318</v>
      </c>
      <c r="DO67" s="10">
        <v>1344247.4814272746</v>
      </c>
      <c r="DP67" s="10">
        <f t="shared" si="2"/>
        <v>1849448.6941176471</v>
      </c>
      <c r="DQ67" s="10">
        <f t="shared" si="3"/>
        <v>129461.40858823531</v>
      </c>
    </row>
    <row r="68" spans="2:121" x14ac:dyDescent="0.25">
      <c r="B68" s="7">
        <v>111</v>
      </c>
      <c r="C68" s="8">
        <v>2016</v>
      </c>
      <c r="D68" s="9" t="s">
        <v>167</v>
      </c>
      <c r="E68" s="9" t="s">
        <v>223</v>
      </c>
      <c r="F68" s="10">
        <v>0</v>
      </c>
      <c r="G68" s="10">
        <v>0</v>
      </c>
      <c r="H68" s="10">
        <v>0</v>
      </c>
      <c r="I68" s="10">
        <v>0</v>
      </c>
      <c r="J68" s="10">
        <v>0</v>
      </c>
      <c r="K68" s="10">
        <v>0</v>
      </c>
      <c r="L68" s="10">
        <v>0</v>
      </c>
      <c r="M68" s="10">
        <v>0</v>
      </c>
      <c r="N68" s="10">
        <v>0</v>
      </c>
      <c r="O68" s="10">
        <v>0</v>
      </c>
      <c r="P68" s="10">
        <v>0</v>
      </c>
      <c r="Q68" s="10">
        <v>0</v>
      </c>
      <c r="R68" s="10">
        <v>0</v>
      </c>
      <c r="S68" s="10">
        <v>0</v>
      </c>
      <c r="T68" s="10">
        <v>0</v>
      </c>
      <c r="U68" s="10">
        <v>0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0</v>
      </c>
      <c r="AB68" s="10">
        <v>0</v>
      </c>
      <c r="AC68" s="10">
        <v>0</v>
      </c>
      <c r="AD68" s="10">
        <v>0</v>
      </c>
      <c r="AE68" s="10">
        <v>0</v>
      </c>
      <c r="AF68" s="10">
        <v>0</v>
      </c>
      <c r="AG68" s="10">
        <v>0</v>
      </c>
      <c r="AH68" s="10">
        <v>0</v>
      </c>
      <c r="AI68" s="10">
        <v>0</v>
      </c>
      <c r="AJ68" s="10">
        <v>800</v>
      </c>
      <c r="AK68" s="10">
        <v>3129341.176470588</v>
      </c>
      <c r="AL68" s="10">
        <v>0</v>
      </c>
      <c r="AM68" s="10">
        <v>0</v>
      </c>
      <c r="AN68" s="10">
        <v>0</v>
      </c>
      <c r="AO68" s="10">
        <v>0</v>
      </c>
      <c r="AP68" s="10">
        <v>0</v>
      </c>
      <c r="AQ68" s="10">
        <v>0</v>
      </c>
      <c r="AR68" s="10">
        <v>0</v>
      </c>
      <c r="AS68" s="10">
        <v>0</v>
      </c>
      <c r="AT68" s="10">
        <v>0</v>
      </c>
      <c r="AU68" s="10">
        <v>0</v>
      </c>
      <c r="AV68" s="10">
        <v>0</v>
      </c>
      <c r="AW68" s="10">
        <v>0</v>
      </c>
      <c r="AX68" s="10">
        <v>0</v>
      </c>
      <c r="AY68" s="10">
        <v>0</v>
      </c>
      <c r="AZ68" s="10">
        <v>0</v>
      </c>
      <c r="BA68" s="10">
        <v>0</v>
      </c>
      <c r="BB68" s="10">
        <v>0</v>
      </c>
      <c r="BC68" s="10">
        <v>0</v>
      </c>
      <c r="BD68" s="10">
        <v>0</v>
      </c>
      <c r="BE68" s="10">
        <v>0</v>
      </c>
      <c r="BF68" s="10">
        <v>0</v>
      </c>
      <c r="BG68" s="10">
        <v>0</v>
      </c>
      <c r="BH68" s="10">
        <v>4201.5</v>
      </c>
      <c r="BI68" s="10">
        <v>1039047.4264705883</v>
      </c>
      <c r="BJ68" s="10">
        <v>4201.5</v>
      </c>
      <c r="BK68" s="10">
        <v>2080566.3235294118</v>
      </c>
      <c r="BL68" s="10">
        <v>4201.5</v>
      </c>
      <c r="BM68" s="10">
        <v>1453842.5735294116</v>
      </c>
      <c r="BN68" s="10">
        <v>4201.5</v>
      </c>
      <c r="BO68" s="10">
        <v>2405152.7941176468</v>
      </c>
      <c r="BP68" s="10">
        <v>0</v>
      </c>
      <c r="BQ68" s="10">
        <v>0</v>
      </c>
      <c r="BR68" s="10">
        <v>0</v>
      </c>
      <c r="BS68" s="10">
        <v>0</v>
      </c>
      <c r="BT68" s="10">
        <v>0</v>
      </c>
      <c r="BU68" s="10">
        <v>0</v>
      </c>
      <c r="BV68" s="10">
        <v>0</v>
      </c>
      <c r="BW68" s="10">
        <v>0</v>
      </c>
      <c r="BX68" s="10">
        <v>0</v>
      </c>
      <c r="BY68" s="10">
        <v>0</v>
      </c>
      <c r="BZ68" s="10">
        <v>0</v>
      </c>
      <c r="CA68" s="10">
        <v>0</v>
      </c>
      <c r="CB68" s="10">
        <v>0</v>
      </c>
      <c r="CC68" s="10">
        <v>0</v>
      </c>
      <c r="CD68" s="10">
        <v>5</v>
      </c>
      <c r="CE68" s="10">
        <v>1019217.4019607843</v>
      </c>
      <c r="CF68" s="10">
        <v>4201.5</v>
      </c>
      <c r="CG68" s="10">
        <v>1385712.3676470588</v>
      </c>
      <c r="CH68" s="10">
        <v>4201.5</v>
      </c>
      <c r="CI68" s="10">
        <v>870657.8970588235</v>
      </c>
      <c r="CJ68" s="10">
        <v>30</v>
      </c>
      <c r="CK68" s="10">
        <v>729384.70588235301</v>
      </c>
      <c r="CL68" s="10">
        <v>0</v>
      </c>
      <c r="CM68" s="10">
        <v>0</v>
      </c>
      <c r="CN68" s="10">
        <v>0</v>
      </c>
      <c r="CO68" s="10">
        <v>0</v>
      </c>
      <c r="CP68" s="10">
        <v>0</v>
      </c>
      <c r="CQ68" s="10">
        <v>0</v>
      </c>
      <c r="CR68" s="10">
        <v>0</v>
      </c>
      <c r="CS68" s="10">
        <v>0</v>
      </c>
      <c r="CT68" s="10">
        <v>0</v>
      </c>
      <c r="CU68" s="10">
        <v>0</v>
      </c>
      <c r="CV68" s="10">
        <v>0</v>
      </c>
      <c r="CW68" s="10">
        <v>0</v>
      </c>
      <c r="CX68" s="10">
        <v>0</v>
      </c>
      <c r="CY68" s="10">
        <v>0</v>
      </c>
      <c r="CZ68" s="10">
        <v>0</v>
      </c>
      <c r="DA68" s="10">
        <v>0</v>
      </c>
      <c r="DB68" s="10">
        <v>0</v>
      </c>
      <c r="DC68" s="10">
        <v>0</v>
      </c>
      <c r="DD68" s="10">
        <v>0</v>
      </c>
      <c r="DE68" s="10">
        <v>0</v>
      </c>
      <c r="DF68" s="10">
        <v>0</v>
      </c>
      <c r="DG68" s="10">
        <v>0</v>
      </c>
      <c r="DH68" s="10">
        <v>0</v>
      </c>
      <c r="DI68" s="10">
        <v>0</v>
      </c>
      <c r="DJ68" s="10">
        <v>0</v>
      </c>
      <c r="DK68" s="10">
        <v>0</v>
      </c>
      <c r="DL68" s="10">
        <v>3129341.176470588</v>
      </c>
      <c r="DM68" s="10">
        <v>10983581.490196077</v>
      </c>
      <c r="DN68" s="10">
        <v>14112922.666666664</v>
      </c>
      <c r="DO68" s="10">
        <v>383807.60470588232</v>
      </c>
      <c r="DP68" s="10">
        <f t="shared" si="2"/>
        <v>0</v>
      </c>
      <c r="DQ68" s="10">
        <f t="shared" si="3"/>
        <v>0</v>
      </c>
    </row>
    <row r="69" spans="2:121" x14ac:dyDescent="0.25">
      <c r="B69" s="7">
        <v>111</v>
      </c>
      <c r="C69" s="8">
        <v>2015</v>
      </c>
      <c r="D69" s="9" t="s">
        <v>167</v>
      </c>
      <c r="E69" s="9" t="s">
        <v>224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>
        <v>0</v>
      </c>
      <c r="N69" s="10">
        <v>0</v>
      </c>
      <c r="O69" s="10">
        <v>0</v>
      </c>
      <c r="P69" s="10">
        <v>0</v>
      </c>
      <c r="Q69" s="10">
        <v>0</v>
      </c>
      <c r="R69" s="10">
        <v>0</v>
      </c>
      <c r="S69" s="10">
        <v>0</v>
      </c>
      <c r="T69" s="10">
        <v>0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  <c r="AD69" s="10">
        <v>0</v>
      </c>
      <c r="AE69" s="10">
        <v>0</v>
      </c>
      <c r="AF69" s="10">
        <v>0</v>
      </c>
      <c r="AG69" s="10">
        <v>0</v>
      </c>
      <c r="AH69" s="10">
        <v>0</v>
      </c>
      <c r="AI69" s="10">
        <v>0</v>
      </c>
      <c r="AJ69" s="10">
        <v>600</v>
      </c>
      <c r="AK69" s="10">
        <v>2347005.8823529412</v>
      </c>
      <c r="AL69" s="10">
        <v>0</v>
      </c>
      <c r="AM69" s="10">
        <v>0</v>
      </c>
      <c r="AN69" s="10">
        <v>0</v>
      </c>
      <c r="AO69" s="10">
        <v>0</v>
      </c>
      <c r="AP69" s="10">
        <v>0</v>
      </c>
      <c r="AQ69" s="10">
        <v>0</v>
      </c>
      <c r="AR69" s="10">
        <v>0</v>
      </c>
      <c r="AS69" s="10">
        <v>0</v>
      </c>
      <c r="AT69" s="10">
        <v>0</v>
      </c>
      <c r="AU69" s="10">
        <v>0</v>
      </c>
      <c r="AV69" s="10">
        <v>0</v>
      </c>
      <c r="AW69" s="10">
        <v>0</v>
      </c>
      <c r="AX69" s="10">
        <v>0</v>
      </c>
      <c r="AY69" s="10">
        <v>0</v>
      </c>
      <c r="AZ69" s="10">
        <v>0</v>
      </c>
      <c r="BA69" s="10">
        <v>0</v>
      </c>
      <c r="BB69" s="10">
        <v>0</v>
      </c>
      <c r="BC69" s="10">
        <v>0</v>
      </c>
      <c r="BD69" s="10">
        <v>0</v>
      </c>
      <c r="BE69" s="10">
        <v>0</v>
      </c>
      <c r="BF69" s="10">
        <v>0</v>
      </c>
      <c r="BG69" s="10">
        <v>0</v>
      </c>
      <c r="BH69" s="10">
        <v>3061.6</v>
      </c>
      <c r="BI69" s="10">
        <v>776475.78823529417</v>
      </c>
      <c r="BJ69" s="10">
        <v>3061.6</v>
      </c>
      <c r="BK69" s="10">
        <v>1339029.7803921569</v>
      </c>
      <c r="BL69" s="10">
        <v>3061.6</v>
      </c>
      <c r="BM69" s="10">
        <v>1436730.8392156863</v>
      </c>
      <c r="BN69" s="10">
        <v>3061.6</v>
      </c>
      <c r="BO69" s="10">
        <v>1616584.8313725488</v>
      </c>
      <c r="BP69" s="10">
        <v>0</v>
      </c>
      <c r="BQ69" s="10">
        <v>0</v>
      </c>
      <c r="BR69" s="10">
        <v>0</v>
      </c>
      <c r="BS69" s="10">
        <v>0</v>
      </c>
      <c r="BT69" s="10">
        <v>0</v>
      </c>
      <c r="BU69" s="10">
        <v>0</v>
      </c>
      <c r="BV69" s="10">
        <v>0</v>
      </c>
      <c r="BW69" s="10">
        <v>0</v>
      </c>
      <c r="BX69" s="10">
        <v>0</v>
      </c>
      <c r="BY69" s="10">
        <v>0</v>
      </c>
      <c r="BZ69" s="10">
        <v>0</v>
      </c>
      <c r="CA69" s="10">
        <v>0</v>
      </c>
      <c r="CB69" s="10">
        <v>0</v>
      </c>
      <c r="CC69" s="10">
        <v>0</v>
      </c>
      <c r="CD69" s="10">
        <v>5</v>
      </c>
      <c r="CE69" s="10">
        <v>970906.56862745085</v>
      </c>
      <c r="CF69" s="10">
        <v>3061.6</v>
      </c>
      <c r="CG69" s="10">
        <v>1035241.019607843</v>
      </c>
      <c r="CH69" s="10">
        <v>3061.6</v>
      </c>
      <c r="CI69" s="10">
        <v>754354.22745098034</v>
      </c>
      <c r="CJ69" s="10">
        <v>24</v>
      </c>
      <c r="CK69" s="10">
        <v>583507.76470588241</v>
      </c>
      <c r="CL69" s="10">
        <v>0</v>
      </c>
      <c r="CM69" s="10">
        <v>0</v>
      </c>
      <c r="CN69" s="10">
        <v>0</v>
      </c>
      <c r="CO69" s="10">
        <v>0</v>
      </c>
      <c r="CP69" s="10">
        <v>0</v>
      </c>
      <c r="CQ69" s="10">
        <v>0</v>
      </c>
      <c r="CR69" s="10">
        <v>0</v>
      </c>
      <c r="CS69" s="10">
        <v>0</v>
      </c>
      <c r="CT69" s="10">
        <v>0</v>
      </c>
      <c r="CU69" s="10">
        <v>0</v>
      </c>
      <c r="CV69" s="10">
        <v>0</v>
      </c>
      <c r="CW69" s="10">
        <v>0</v>
      </c>
      <c r="CX69" s="10">
        <v>0</v>
      </c>
      <c r="CY69" s="10">
        <v>0</v>
      </c>
      <c r="CZ69" s="10">
        <v>0</v>
      </c>
      <c r="DA69" s="10">
        <v>0</v>
      </c>
      <c r="DB69" s="10">
        <v>0</v>
      </c>
      <c r="DC69" s="10">
        <v>0</v>
      </c>
      <c r="DD69" s="10">
        <v>0</v>
      </c>
      <c r="DE69" s="10">
        <v>0</v>
      </c>
      <c r="DF69" s="10">
        <v>0</v>
      </c>
      <c r="DG69" s="10">
        <v>0</v>
      </c>
      <c r="DH69" s="10">
        <v>0</v>
      </c>
      <c r="DI69" s="10">
        <v>0</v>
      </c>
      <c r="DJ69" s="10">
        <v>0</v>
      </c>
      <c r="DK69" s="10">
        <v>0</v>
      </c>
      <c r="DL69" s="10">
        <v>2347005.8823529412</v>
      </c>
      <c r="DM69" s="10">
        <v>8512830.8196078427</v>
      </c>
      <c r="DN69" s="10">
        <v>10859836.701960783</v>
      </c>
      <c r="DO69" s="10">
        <v>291982.87405882357</v>
      </c>
      <c r="DP69" s="10">
        <f t="shared" si="2"/>
        <v>0</v>
      </c>
      <c r="DQ69" s="10">
        <f t="shared" si="3"/>
        <v>0</v>
      </c>
    </row>
    <row r="70" spans="2:121" x14ac:dyDescent="0.25">
      <c r="B70" s="7">
        <v>111</v>
      </c>
      <c r="C70" s="8">
        <v>2015</v>
      </c>
      <c r="D70" s="9" t="s">
        <v>167</v>
      </c>
      <c r="E70" s="9" t="s">
        <v>225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v>0</v>
      </c>
      <c r="N70" s="10">
        <v>0</v>
      </c>
      <c r="O70" s="10">
        <v>0</v>
      </c>
      <c r="P70" s="10">
        <v>0</v>
      </c>
      <c r="Q70" s="10">
        <v>0</v>
      </c>
      <c r="R70" s="10">
        <v>0</v>
      </c>
      <c r="S70" s="10">
        <v>0</v>
      </c>
      <c r="T70" s="10">
        <v>0</v>
      </c>
      <c r="U70" s="10">
        <v>0</v>
      </c>
      <c r="V70" s="10">
        <v>0</v>
      </c>
      <c r="W70" s="10">
        <v>0</v>
      </c>
      <c r="X70" s="10">
        <v>0</v>
      </c>
      <c r="Y70" s="10">
        <v>0</v>
      </c>
      <c r="Z70" s="10">
        <v>0</v>
      </c>
      <c r="AA70" s="10">
        <v>0</v>
      </c>
      <c r="AB70" s="10">
        <v>0</v>
      </c>
      <c r="AC70" s="10">
        <v>0</v>
      </c>
      <c r="AD70" s="10">
        <v>0</v>
      </c>
      <c r="AE70" s="10">
        <v>0</v>
      </c>
      <c r="AF70" s="10">
        <v>0</v>
      </c>
      <c r="AG70" s="10">
        <v>0</v>
      </c>
      <c r="AH70" s="10">
        <v>0</v>
      </c>
      <c r="AI70" s="10">
        <v>0</v>
      </c>
      <c r="AJ70" s="10">
        <v>850</v>
      </c>
      <c r="AK70" s="10">
        <v>3324925</v>
      </c>
      <c r="AL70" s="10">
        <v>0</v>
      </c>
      <c r="AM70" s="10">
        <v>0</v>
      </c>
      <c r="AN70" s="10">
        <v>0</v>
      </c>
      <c r="AO70" s="10">
        <v>0</v>
      </c>
      <c r="AP70" s="10">
        <v>0</v>
      </c>
      <c r="AQ70" s="10">
        <v>0</v>
      </c>
      <c r="AR70" s="10">
        <v>0</v>
      </c>
      <c r="AS70" s="10">
        <v>0</v>
      </c>
      <c r="AT70" s="10">
        <v>0</v>
      </c>
      <c r="AU70" s="10">
        <v>0</v>
      </c>
      <c r="AV70" s="10">
        <v>0</v>
      </c>
      <c r="AW70" s="10">
        <v>0</v>
      </c>
      <c r="AX70" s="10">
        <v>0</v>
      </c>
      <c r="AY70" s="10">
        <v>0</v>
      </c>
      <c r="AZ70" s="10">
        <v>0</v>
      </c>
      <c r="BA70" s="10">
        <v>0</v>
      </c>
      <c r="BB70" s="10">
        <v>0</v>
      </c>
      <c r="BC70" s="10">
        <v>0</v>
      </c>
      <c r="BD70" s="10">
        <v>0</v>
      </c>
      <c r="BE70" s="10">
        <v>0</v>
      </c>
      <c r="BF70" s="10">
        <v>0</v>
      </c>
      <c r="BG70" s="10">
        <v>0</v>
      </c>
      <c r="BH70" s="10">
        <v>4614.3999999999996</v>
      </c>
      <c r="BI70" s="10">
        <v>1170293.2705882352</v>
      </c>
      <c r="BJ70" s="10">
        <v>4614.3999999999996</v>
      </c>
      <c r="BK70" s="10">
        <v>2018166.650980392</v>
      </c>
      <c r="BL70" s="10">
        <v>4614.3999999999996</v>
      </c>
      <c r="BM70" s="10">
        <v>2165420.2980392156</v>
      </c>
      <c r="BN70" s="10">
        <v>4614.3999999999996</v>
      </c>
      <c r="BO70" s="10">
        <v>2436493.6784313722</v>
      </c>
      <c r="BP70" s="10">
        <v>0</v>
      </c>
      <c r="BQ70" s="10">
        <v>0</v>
      </c>
      <c r="BR70" s="10">
        <v>0</v>
      </c>
      <c r="BS70" s="10">
        <v>0</v>
      </c>
      <c r="BT70" s="10">
        <v>0</v>
      </c>
      <c r="BU70" s="10">
        <v>0</v>
      </c>
      <c r="BV70" s="10">
        <v>0</v>
      </c>
      <c r="BW70" s="10">
        <v>0</v>
      </c>
      <c r="BX70" s="10">
        <v>0</v>
      </c>
      <c r="BY70" s="10">
        <v>0</v>
      </c>
      <c r="BZ70" s="10">
        <v>0</v>
      </c>
      <c r="CA70" s="10">
        <v>0</v>
      </c>
      <c r="CB70" s="10">
        <v>0</v>
      </c>
      <c r="CC70" s="10">
        <v>0</v>
      </c>
      <c r="CD70" s="10">
        <v>5</v>
      </c>
      <c r="CE70" s="10">
        <v>970906.56862745085</v>
      </c>
      <c r="CF70" s="10">
        <v>4614.3999999999996</v>
      </c>
      <c r="CG70" s="10">
        <v>1560300.5490196077</v>
      </c>
      <c r="CH70" s="10">
        <v>4614.3999999999996</v>
      </c>
      <c r="CI70" s="10">
        <v>1136951.9686274508</v>
      </c>
      <c r="CJ70" s="10">
        <v>30</v>
      </c>
      <c r="CK70" s="10">
        <v>729384.70588235301</v>
      </c>
      <c r="CL70" s="10">
        <v>0</v>
      </c>
      <c r="CM70" s="10">
        <v>0</v>
      </c>
      <c r="CN70" s="10">
        <v>0</v>
      </c>
      <c r="CO70" s="10">
        <v>0</v>
      </c>
      <c r="CP70" s="10">
        <v>0</v>
      </c>
      <c r="CQ70" s="10">
        <v>0</v>
      </c>
      <c r="CR70" s="10">
        <v>0</v>
      </c>
      <c r="CS70" s="10">
        <v>0</v>
      </c>
      <c r="CT70" s="10">
        <v>0</v>
      </c>
      <c r="CU70" s="10">
        <v>0</v>
      </c>
      <c r="CV70" s="10">
        <v>0</v>
      </c>
      <c r="CW70" s="10">
        <v>0</v>
      </c>
      <c r="CX70" s="10">
        <v>0</v>
      </c>
      <c r="CY70" s="10">
        <v>0</v>
      </c>
      <c r="CZ70" s="10">
        <v>0</v>
      </c>
      <c r="DA70" s="10">
        <v>0</v>
      </c>
      <c r="DB70" s="10">
        <v>0</v>
      </c>
      <c r="DC70" s="10">
        <v>0</v>
      </c>
      <c r="DD70" s="10">
        <v>0</v>
      </c>
      <c r="DE70" s="10">
        <v>0</v>
      </c>
      <c r="DF70" s="10">
        <v>0</v>
      </c>
      <c r="DG70" s="10">
        <v>0</v>
      </c>
      <c r="DH70" s="10">
        <v>0</v>
      </c>
      <c r="DI70" s="10">
        <v>0</v>
      </c>
      <c r="DJ70" s="10">
        <v>0</v>
      </c>
      <c r="DK70" s="10">
        <v>0</v>
      </c>
      <c r="DL70" s="10">
        <v>3324925</v>
      </c>
      <c r="DM70" s="10">
        <v>12187917.690196078</v>
      </c>
      <c r="DN70" s="10">
        <v>15512842.690196078</v>
      </c>
      <c r="DO70" s="10">
        <v>415563.51535294123</v>
      </c>
      <c r="DP70" s="10">
        <f t="shared" si="2"/>
        <v>0</v>
      </c>
      <c r="DQ70" s="10">
        <f t="shared" si="3"/>
        <v>0</v>
      </c>
    </row>
    <row r="71" spans="2:121" x14ac:dyDescent="0.25">
      <c r="B71" s="7">
        <v>111</v>
      </c>
      <c r="C71" s="8">
        <v>2016</v>
      </c>
      <c r="D71" s="9" t="s">
        <v>167</v>
      </c>
      <c r="E71" s="9" t="s">
        <v>226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v>0</v>
      </c>
      <c r="N71" s="10">
        <v>0</v>
      </c>
      <c r="O71" s="10">
        <v>0</v>
      </c>
      <c r="P71" s="10">
        <v>0</v>
      </c>
      <c r="Q71" s="10">
        <v>0</v>
      </c>
      <c r="R71" s="10">
        <v>0</v>
      </c>
      <c r="S71" s="10">
        <v>0</v>
      </c>
      <c r="T71" s="10">
        <v>0</v>
      </c>
      <c r="U71" s="10">
        <v>0</v>
      </c>
      <c r="V71" s="10">
        <v>0</v>
      </c>
      <c r="W71" s="10">
        <v>0</v>
      </c>
      <c r="X71" s="10">
        <v>0</v>
      </c>
      <c r="Y71" s="10">
        <v>0</v>
      </c>
      <c r="Z71" s="10">
        <v>0</v>
      </c>
      <c r="AA71" s="10">
        <v>0</v>
      </c>
      <c r="AB71" s="10">
        <v>0</v>
      </c>
      <c r="AC71" s="10">
        <v>0</v>
      </c>
      <c r="AD71" s="10">
        <v>0</v>
      </c>
      <c r="AE71" s="10">
        <v>0</v>
      </c>
      <c r="AF71" s="10">
        <v>0</v>
      </c>
      <c r="AG71" s="10">
        <v>0</v>
      </c>
      <c r="AH71" s="10">
        <v>0</v>
      </c>
      <c r="AI71" s="10">
        <v>0</v>
      </c>
      <c r="AJ71" s="10">
        <v>425</v>
      </c>
      <c r="AK71" s="10">
        <v>1662462.5</v>
      </c>
      <c r="AL71" s="10">
        <v>0</v>
      </c>
      <c r="AM71" s="10">
        <v>0</v>
      </c>
      <c r="AN71" s="10">
        <v>0</v>
      </c>
      <c r="AO71" s="10">
        <v>0</v>
      </c>
      <c r="AP71" s="10">
        <v>0</v>
      </c>
      <c r="AQ71" s="10">
        <v>0</v>
      </c>
      <c r="AR71" s="10">
        <v>0</v>
      </c>
      <c r="AS71" s="10">
        <v>0</v>
      </c>
      <c r="AT71" s="10">
        <v>0</v>
      </c>
      <c r="AU71" s="10">
        <v>0</v>
      </c>
      <c r="AV71" s="10">
        <v>0</v>
      </c>
      <c r="AW71" s="10">
        <v>0</v>
      </c>
      <c r="AX71" s="10">
        <v>0</v>
      </c>
      <c r="AY71" s="10">
        <v>0</v>
      </c>
      <c r="AZ71" s="10">
        <v>0</v>
      </c>
      <c r="BA71" s="10">
        <v>0</v>
      </c>
      <c r="BB71" s="10">
        <v>0</v>
      </c>
      <c r="BC71" s="10">
        <v>0</v>
      </c>
      <c r="BD71" s="10">
        <v>0</v>
      </c>
      <c r="BE71" s="10">
        <v>0</v>
      </c>
      <c r="BF71" s="10">
        <v>0</v>
      </c>
      <c r="BG71" s="10">
        <v>0</v>
      </c>
      <c r="BH71" s="10">
        <v>2268.1999999999998</v>
      </c>
      <c r="BI71" s="10">
        <v>575255.54705882352</v>
      </c>
      <c r="BJ71" s="10">
        <v>2268.1999999999998</v>
      </c>
      <c r="BK71" s="10">
        <v>992026.17843137251</v>
      </c>
      <c r="BL71" s="10">
        <v>2268.1999999999998</v>
      </c>
      <c r="BM71" s="10">
        <v>1064408.4431372548</v>
      </c>
      <c r="BN71" s="10">
        <v>2268.1999999999998</v>
      </c>
      <c r="BO71" s="10">
        <v>1197654.0745098037</v>
      </c>
      <c r="BP71" s="10">
        <v>0</v>
      </c>
      <c r="BQ71" s="10">
        <v>0</v>
      </c>
      <c r="BR71" s="10">
        <v>0</v>
      </c>
      <c r="BS71" s="10">
        <v>0</v>
      </c>
      <c r="BT71" s="10">
        <v>0</v>
      </c>
      <c r="BU71" s="10">
        <v>0</v>
      </c>
      <c r="BV71" s="10">
        <v>0</v>
      </c>
      <c r="BW71" s="10">
        <v>0</v>
      </c>
      <c r="BX71" s="10">
        <v>0</v>
      </c>
      <c r="BY71" s="10">
        <v>0</v>
      </c>
      <c r="BZ71" s="10">
        <v>0</v>
      </c>
      <c r="CA71" s="10">
        <v>0</v>
      </c>
      <c r="CB71" s="10">
        <v>0</v>
      </c>
      <c r="CC71" s="10">
        <v>0</v>
      </c>
      <c r="CD71" s="10">
        <v>5</v>
      </c>
      <c r="CE71" s="10">
        <v>970906.56862745085</v>
      </c>
      <c r="CF71" s="10">
        <v>2268.1999999999998</v>
      </c>
      <c r="CG71" s="10">
        <v>766962.92156862735</v>
      </c>
      <c r="CH71" s="10">
        <v>2268.1999999999998</v>
      </c>
      <c r="CI71" s="10">
        <v>558866.69019607839</v>
      </c>
      <c r="CJ71" s="10">
        <v>10</v>
      </c>
      <c r="CK71" s="10">
        <v>243128.23529411765</v>
      </c>
      <c r="CL71" s="10">
        <v>0</v>
      </c>
      <c r="CM71" s="10">
        <v>0</v>
      </c>
      <c r="CN71" s="10">
        <v>0</v>
      </c>
      <c r="CO71" s="10">
        <v>0</v>
      </c>
      <c r="CP71" s="10">
        <v>0</v>
      </c>
      <c r="CQ71" s="10">
        <v>0</v>
      </c>
      <c r="CR71" s="10">
        <v>0</v>
      </c>
      <c r="CS71" s="10">
        <v>0</v>
      </c>
      <c r="CT71" s="10">
        <v>0</v>
      </c>
      <c r="CU71" s="10">
        <v>0</v>
      </c>
      <c r="CV71" s="10">
        <v>0</v>
      </c>
      <c r="CW71" s="10">
        <v>0</v>
      </c>
      <c r="CX71" s="10">
        <v>0</v>
      </c>
      <c r="CY71" s="10">
        <v>0</v>
      </c>
      <c r="CZ71" s="10">
        <v>0</v>
      </c>
      <c r="DA71" s="10">
        <v>0</v>
      </c>
      <c r="DB71" s="10">
        <v>0</v>
      </c>
      <c r="DC71" s="10">
        <v>0</v>
      </c>
      <c r="DD71" s="10">
        <v>0</v>
      </c>
      <c r="DE71" s="10">
        <v>0</v>
      </c>
      <c r="DF71" s="10">
        <v>0</v>
      </c>
      <c r="DG71" s="10">
        <v>0</v>
      </c>
      <c r="DH71" s="10">
        <v>0</v>
      </c>
      <c r="DI71" s="10">
        <v>0</v>
      </c>
      <c r="DJ71" s="10">
        <v>0</v>
      </c>
      <c r="DK71" s="10">
        <v>0</v>
      </c>
      <c r="DL71" s="10">
        <v>1662462.5</v>
      </c>
      <c r="DM71" s="10">
        <v>6369208.6588235283</v>
      </c>
      <c r="DN71" s="10">
        <v>8031671.1588235283</v>
      </c>
      <c r="DO71" s="10">
        <v>211910.50488235295</v>
      </c>
      <c r="DP71" s="10">
        <f t="shared" si="2"/>
        <v>0</v>
      </c>
      <c r="DQ71" s="10">
        <f t="shared" si="3"/>
        <v>0</v>
      </c>
    </row>
    <row r="72" spans="2:121" x14ac:dyDescent="0.25">
      <c r="B72" s="7">
        <v>111</v>
      </c>
      <c r="C72" s="8">
        <v>2016</v>
      </c>
      <c r="D72"/>
      <c r="E72"/>
      <c r="DL72"/>
      <c r="DM72"/>
    </row>
    <row r="73" spans="2:121" x14ac:dyDescent="0.25">
      <c r="B73" s="7">
        <v>111</v>
      </c>
      <c r="C73" s="8">
        <v>2016</v>
      </c>
      <c r="D73"/>
      <c r="E73"/>
      <c r="DL73"/>
      <c r="DM73"/>
    </row>
    <row r="74" spans="2:121" x14ac:dyDescent="0.25">
      <c r="B74" s="7">
        <v>111</v>
      </c>
      <c r="C74" s="8">
        <v>2016</v>
      </c>
      <c r="D74"/>
      <c r="E74"/>
      <c r="DL74"/>
      <c r="DM74"/>
    </row>
    <row r="75" spans="2:121" x14ac:dyDescent="0.25">
      <c r="B75" s="7">
        <v>111</v>
      </c>
      <c r="C75" s="8">
        <v>2016</v>
      </c>
      <c r="D75"/>
      <c r="E75"/>
      <c r="DL75"/>
      <c r="DM75"/>
    </row>
    <row r="76" spans="2:121" x14ac:dyDescent="0.25">
      <c r="B76" s="7">
        <v>111</v>
      </c>
      <c r="C76" s="8">
        <v>2016</v>
      </c>
      <c r="D76"/>
      <c r="E76"/>
      <c r="DL76"/>
      <c r="DM76"/>
    </row>
    <row r="77" spans="2:121" x14ac:dyDescent="0.25">
      <c r="B77" s="7">
        <v>111</v>
      </c>
      <c r="C77" s="8">
        <v>2016</v>
      </c>
      <c r="D77"/>
      <c r="E77"/>
      <c r="DL77"/>
      <c r="DM77"/>
    </row>
    <row r="78" spans="2:121" x14ac:dyDescent="0.25">
      <c r="B78" s="7">
        <v>111</v>
      </c>
      <c r="C78" s="8">
        <v>2015</v>
      </c>
      <c r="D78"/>
      <c r="E78"/>
      <c r="DL78"/>
      <c r="DM78"/>
    </row>
    <row r="79" spans="2:121" x14ac:dyDescent="0.25">
      <c r="B79" s="7">
        <v>111</v>
      </c>
      <c r="C79" s="8">
        <v>2016</v>
      </c>
      <c r="D79"/>
      <c r="E79"/>
      <c r="DL79"/>
      <c r="DM79"/>
    </row>
    <row r="80" spans="2:121" x14ac:dyDescent="0.25">
      <c r="B80" s="7">
        <v>111</v>
      </c>
      <c r="C80" s="8">
        <v>2016</v>
      </c>
      <c r="D80"/>
      <c r="E80"/>
      <c r="DL80"/>
      <c r="DM80"/>
    </row>
    <row r="81" spans="2:117" x14ac:dyDescent="0.25">
      <c r="B81" s="7">
        <v>111</v>
      </c>
      <c r="C81" s="8">
        <v>2016</v>
      </c>
      <c r="D81"/>
      <c r="E81"/>
      <c r="DL81"/>
      <c r="DM81"/>
    </row>
    <row r="82" spans="2:117" x14ac:dyDescent="0.25">
      <c r="B82" s="7">
        <v>111</v>
      </c>
      <c r="C82" s="8">
        <v>2016</v>
      </c>
      <c r="D82"/>
      <c r="E82"/>
      <c r="DL82"/>
      <c r="DM82"/>
    </row>
    <row r="83" spans="2:117" x14ac:dyDescent="0.25">
      <c r="B83" s="7">
        <v>111</v>
      </c>
      <c r="C83" s="8">
        <v>2016</v>
      </c>
      <c r="D83"/>
      <c r="E83"/>
      <c r="DL83"/>
      <c r="DM83"/>
    </row>
    <row r="84" spans="2:117" x14ac:dyDescent="0.25">
      <c r="B84" s="7">
        <v>111</v>
      </c>
      <c r="C84" s="8">
        <v>2016</v>
      </c>
      <c r="D84"/>
      <c r="E84"/>
      <c r="DL84"/>
      <c r="DM84"/>
    </row>
    <row r="85" spans="2:117" x14ac:dyDescent="0.25">
      <c r="B85" s="7">
        <v>111</v>
      </c>
      <c r="C85" s="8">
        <v>2016</v>
      </c>
      <c r="D85"/>
      <c r="E85"/>
      <c r="DL85"/>
      <c r="DM85"/>
    </row>
    <row r="86" spans="2:117" x14ac:dyDescent="0.25">
      <c r="B86" s="7">
        <v>111</v>
      </c>
      <c r="C86" s="8">
        <v>2015</v>
      </c>
      <c r="D86"/>
      <c r="E86"/>
      <c r="DL86"/>
      <c r="DM86"/>
    </row>
    <row r="87" spans="2:117" x14ac:dyDescent="0.25">
      <c r="B87" s="7">
        <v>111</v>
      </c>
      <c r="C87" s="8">
        <v>2016</v>
      </c>
      <c r="D87"/>
      <c r="E87"/>
      <c r="DL87"/>
      <c r="DM87"/>
    </row>
    <row r="88" spans="2:117" x14ac:dyDescent="0.25">
      <c r="B88" s="7">
        <v>111</v>
      </c>
      <c r="C88" s="8">
        <v>2016</v>
      </c>
      <c r="D88"/>
      <c r="E88"/>
      <c r="DL88"/>
      <c r="DM88"/>
    </row>
    <row r="89" spans="2:117" x14ac:dyDescent="0.25">
      <c r="B89" s="7">
        <v>111</v>
      </c>
      <c r="C89" s="8">
        <v>2016</v>
      </c>
      <c r="D89"/>
      <c r="E89"/>
      <c r="DL89"/>
      <c r="DM89"/>
    </row>
    <row r="90" spans="2:117" x14ac:dyDescent="0.25">
      <c r="B90" s="7">
        <v>111</v>
      </c>
      <c r="C90" s="8">
        <v>2015</v>
      </c>
      <c r="D90"/>
      <c r="E90"/>
      <c r="DL90"/>
      <c r="DM90"/>
    </row>
    <row r="91" spans="2:117" x14ac:dyDescent="0.25">
      <c r="B91" s="7">
        <v>111</v>
      </c>
      <c r="C91" s="8">
        <v>2016</v>
      </c>
      <c r="D91"/>
      <c r="E91"/>
      <c r="DL91"/>
      <c r="DM91"/>
    </row>
    <row r="92" spans="2:117" x14ac:dyDescent="0.25">
      <c r="B92" s="7">
        <v>111</v>
      </c>
      <c r="C92" s="8">
        <v>2016</v>
      </c>
      <c r="D92"/>
      <c r="E92"/>
      <c r="DL92"/>
      <c r="DM92"/>
    </row>
    <row r="93" spans="2:117" x14ac:dyDescent="0.25">
      <c r="B93" s="7">
        <v>111</v>
      </c>
      <c r="C93" s="8">
        <v>2016</v>
      </c>
      <c r="D93"/>
      <c r="E93"/>
      <c r="DL93"/>
      <c r="DM93"/>
    </row>
    <row r="94" spans="2:117" x14ac:dyDescent="0.25">
      <c r="B94" s="7">
        <v>111</v>
      </c>
      <c r="C94" s="8">
        <v>2015</v>
      </c>
      <c r="D94"/>
      <c r="E94"/>
      <c r="DL94"/>
      <c r="DM94"/>
    </row>
    <row r="95" spans="2:117" x14ac:dyDescent="0.25">
      <c r="B95" s="7">
        <v>111</v>
      </c>
      <c r="C95" s="8">
        <v>2016</v>
      </c>
      <c r="D95"/>
      <c r="E95"/>
      <c r="DL95"/>
      <c r="DM95"/>
    </row>
    <row r="96" spans="2:117" x14ac:dyDescent="0.25">
      <c r="B96" s="7">
        <v>111</v>
      </c>
      <c r="C96" s="8">
        <v>2016</v>
      </c>
      <c r="D96"/>
      <c r="E96"/>
      <c r="DL96"/>
      <c r="DM96"/>
    </row>
    <row r="97" spans="2:117" x14ac:dyDescent="0.25">
      <c r="B97" s="7">
        <v>111</v>
      </c>
      <c r="C97" s="8">
        <v>2016</v>
      </c>
      <c r="D97"/>
      <c r="E97"/>
      <c r="DL97"/>
      <c r="DM97"/>
    </row>
    <row r="98" spans="2:117" x14ac:dyDescent="0.25">
      <c r="B98" s="7">
        <v>111</v>
      </c>
      <c r="C98" s="8">
        <v>2016</v>
      </c>
      <c r="D98"/>
      <c r="E98"/>
      <c r="DL98"/>
      <c r="DM98"/>
    </row>
    <row r="99" spans="2:117" x14ac:dyDescent="0.25">
      <c r="B99" s="7">
        <v>111</v>
      </c>
      <c r="C99" s="8">
        <v>2015</v>
      </c>
      <c r="D99"/>
      <c r="E99"/>
      <c r="DL99"/>
      <c r="DM99"/>
    </row>
    <row r="100" spans="2:117" x14ac:dyDescent="0.25">
      <c r="B100" s="7">
        <v>111</v>
      </c>
      <c r="C100" s="8">
        <v>2016</v>
      </c>
      <c r="D100"/>
      <c r="E100"/>
      <c r="DL100"/>
      <c r="DM100"/>
    </row>
    <row r="101" spans="2:117" x14ac:dyDescent="0.25">
      <c r="B101" s="7">
        <v>111</v>
      </c>
      <c r="C101" s="8">
        <v>2016</v>
      </c>
      <c r="D101"/>
      <c r="E101"/>
      <c r="DL101"/>
      <c r="DM101"/>
    </row>
    <row r="102" spans="2:117" x14ac:dyDescent="0.25">
      <c r="B102" s="7">
        <v>111</v>
      </c>
      <c r="C102" s="8">
        <v>2016</v>
      </c>
      <c r="D102"/>
      <c r="E102"/>
      <c r="DL102"/>
      <c r="DM102"/>
    </row>
    <row r="103" spans="2:117" x14ac:dyDescent="0.25">
      <c r="B103" s="7">
        <v>111</v>
      </c>
      <c r="C103" s="8">
        <v>2016</v>
      </c>
      <c r="D103"/>
      <c r="E103"/>
      <c r="DL103"/>
      <c r="DM103"/>
    </row>
    <row r="104" spans="2:117" x14ac:dyDescent="0.25">
      <c r="B104" s="7">
        <v>111</v>
      </c>
      <c r="C104" s="8">
        <v>2016</v>
      </c>
      <c r="D104"/>
      <c r="E104"/>
      <c r="DL104"/>
      <c r="DM104"/>
    </row>
    <row r="105" spans="2:117" x14ac:dyDescent="0.25">
      <c r="B105" s="7">
        <v>111</v>
      </c>
      <c r="C105" s="8">
        <v>2016</v>
      </c>
      <c r="D105"/>
      <c r="E105"/>
      <c r="DL105"/>
      <c r="DM105"/>
    </row>
    <row r="106" spans="2:117" x14ac:dyDescent="0.25">
      <c r="B106" s="7">
        <v>111</v>
      </c>
      <c r="C106" s="8">
        <v>2016</v>
      </c>
      <c r="D106"/>
      <c r="E106"/>
      <c r="DL106"/>
      <c r="DM106"/>
    </row>
    <row r="107" spans="2:117" x14ac:dyDescent="0.25">
      <c r="B107" s="7">
        <v>111</v>
      </c>
      <c r="C107" s="8">
        <v>2016</v>
      </c>
      <c r="D107"/>
      <c r="E107"/>
      <c r="DL107"/>
      <c r="DM107"/>
    </row>
    <row r="108" spans="2:117" x14ac:dyDescent="0.25">
      <c r="B108" s="7">
        <v>111</v>
      </c>
      <c r="C108" s="8">
        <v>2016</v>
      </c>
      <c r="D108"/>
      <c r="E108"/>
      <c r="DL108"/>
      <c r="DM108"/>
    </row>
    <row r="109" spans="2:117" x14ac:dyDescent="0.25">
      <c r="B109" s="7">
        <v>111</v>
      </c>
      <c r="C109" s="8">
        <v>2015</v>
      </c>
      <c r="D109"/>
      <c r="E109"/>
      <c r="DL109"/>
      <c r="DM109"/>
    </row>
    <row r="110" spans="2:117" x14ac:dyDescent="0.25">
      <c r="B110" s="7">
        <v>111</v>
      </c>
      <c r="C110" s="8">
        <v>2016</v>
      </c>
      <c r="D110"/>
      <c r="E110"/>
      <c r="DL110"/>
      <c r="DM110"/>
    </row>
    <row r="111" spans="2:117" x14ac:dyDescent="0.25">
      <c r="B111" s="7">
        <v>111</v>
      </c>
      <c r="C111" s="8">
        <v>2016</v>
      </c>
      <c r="D111"/>
      <c r="E111"/>
      <c r="DL111"/>
      <c r="DM111"/>
    </row>
    <row r="112" spans="2:117" x14ac:dyDescent="0.25">
      <c r="B112" s="7">
        <v>111</v>
      </c>
      <c r="C112" s="8">
        <v>2016</v>
      </c>
      <c r="D112"/>
      <c r="E112"/>
      <c r="DL112"/>
      <c r="DM112"/>
    </row>
    <row r="113" spans="2:117" x14ac:dyDescent="0.25">
      <c r="B113" s="7">
        <v>111</v>
      </c>
      <c r="C113" s="8">
        <v>2016</v>
      </c>
      <c r="D113"/>
      <c r="E113"/>
      <c r="DL113"/>
      <c r="DM113"/>
    </row>
    <row r="114" spans="2:117" x14ac:dyDescent="0.25">
      <c r="B114" s="7">
        <v>112</v>
      </c>
      <c r="C114" s="8">
        <v>2016</v>
      </c>
      <c r="D114"/>
      <c r="E114"/>
      <c r="DL114"/>
      <c r="DM114"/>
    </row>
    <row r="115" spans="2:117" x14ac:dyDescent="0.25">
      <c r="B115" s="7">
        <v>112</v>
      </c>
      <c r="C115" s="8">
        <v>2016</v>
      </c>
      <c r="D115"/>
      <c r="E115"/>
      <c r="DL115"/>
      <c r="DM115"/>
    </row>
    <row r="116" spans="2:117" x14ac:dyDescent="0.25">
      <c r="B116" s="7">
        <v>112</v>
      </c>
      <c r="C116" s="8">
        <v>2015</v>
      </c>
      <c r="D116"/>
      <c r="E116"/>
      <c r="DL116"/>
      <c r="DM116"/>
    </row>
    <row r="117" spans="2:117" x14ac:dyDescent="0.25">
      <c r="B117" s="7">
        <v>112</v>
      </c>
      <c r="C117" s="8">
        <v>2015</v>
      </c>
      <c r="D117"/>
      <c r="E117"/>
      <c r="DL117"/>
      <c r="DM117"/>
    </row>
    <row r="118" spans="2:117" x14ac:dyDescent="0.25">
      <c r="B118" s="7">
        <v>112</v>
      </c>
      <c r="C118" s="8">
        <v>2016</v>
      </c>
      <c r="D118"/>
      <c r="E118"/>
      <c r="DL118"/>
      <c r="DM118"/>
    </row>
    <row r="119" spans="2:117" x14ac:dyDescent="0.25">
      <c r="B119" s="7">
        <v>112</v>
      </c>
      <c r="C119" s="8">
        <v>2016</v>
      </c>
      <c r="D119"/>
      <c r="E119"/>
      <c r="DL119"/>
      <c r="DM119"/>
    </row>
    <row r="120" spans="2:117" x14ac:dyDescent="0.25">
      <c r="B120" s="7">
        <v>112</v>
      </c>
      <c r="C120" s="8">
        <v>2016</v>
      </c>
      <c r="D120"/>
      <c r="E120"/>
      <c r="DL120"/>
      <c r="DM120"/>
    </row>
    <row r="121" spans="2:117" x14ac:dyDescent="0.25">
      <c r="B121" s="7">
        <v>112</v>
      </c>
      <c r="C121" s="8">
        <v>2016</v>
      </c>
      <c r="D121"/>
      <c r="E121"/>
      <c r="DL121"/>
      <c r="DM121"/>
    </row>
    <row r="122" spans="2:117" x14ac:dyDescent="0.25">
      <c r="B122" s="7">
        <v>112</v>
      </c>
      <c r="C122" s="8">
        <v>2015</v>
      </c>
      <c r="D122"/>
      <c r="E122"/>
      <c r="DL122"/>
      <c r="DM122"/>
    </row>
    <row r="123" spans="2:117" x14ac:dyDescent="0.25">
      <c r="B123" s="7">
        <v>112</v>
      </c>
      <c r="C123" s="8">
        <v>2016</v>
      </c>
      <c r="D123"/>
      <c r="E123"/>
      <c r="DL123"/>
      <c r="DM123"/>
    </row>
    <row r="124" spans="2:117" x14ac:dyDescent="0.25">
      <c r="B124" s="7">
        <v>112</v>
      </c>
      <c r="C124" s="8">
        <v>2015</v>
      </c>
      <c r="D124"/>
      <c r="E124"/>
      <c r="DL124"/>
      <c r="DM124"/>
    </row>
    <row r="125" spans="2:117" x14ac:dyDescent="0.25">
      <c r="B125" s="7">
        <v>112</v>
      </c>
      <c r="C125" s="8">
        <v>2015</v>
      </c>
      <c r="D125"/>
      <c r="E125"/>
      <c r="DL125"/>
      <c r="DM125"/>
    </row>
    <row r="126" spans="2:117" x14ac:dyDescent="0.25">
      <c r="B126" s="7">
        <v>112</v>
      </c>
      <c r="C126" s="8">
        <v>2015</v>
      </c>
      <c r="D126"/>
      <c r="E126"/>
      <c r="DL126"/>
      <c r="DM126"/>
    </row>
    <row r="127" spans="2:117" x14ac:dyDescent="0.25">
      <c r="B127" s="7">
        <v>112</v>
      </c>
      <c r="C127" s="8">
        <v>2015</v>
      </c>
      <c r="D127"/>
      <c r="E127"/>
      <c r="DL127"/>
      <c r="DM127"/>
    </row>
    <row r="128" spans="2:117" x14ac:dyDescent="0.25">
      <c r="B128" s="7">
        <v>113</v>
      </c>
      <c r="C128" s="8">
        <v>2016</v>
      </c>
      <c r="D128"/>
      <c r="E128"/>
      <c r="DL128"/>
      <c r="DM128"/>
    </row>
    <row r="129" spans="2:117" x14ac:dyDescent="0.25">
      <c r="B129" s="7">
        <v>113</v>
      </c>
      <c r="C129" s="8">
        <v>2015</v>
      </c>
      <c r="D129"/>
      <c r="E129"/>
      <c r="DL129"/>
      <c r="DM129"/>
    </row>
    <row r="130" spans="2:117" x14ac:dyDescent="0.25">
      <c r="B130" s="7">
        <v>113</v>
      </c>
      <c r="C130" s="8">
        <v>2016</v>
      </c>
      <c r="D130"/>
      <c r="E130"/>
      <c r="DL130"/>
      <c r="DM130"/>
    </row>
    <row r="131" spans="2:117" x14ac:dyDescent="0.25">
      <c r="B131" s="7">
        <v>113</v>
      </c>
      <c r="C131" s="8">
        <v>2016</v>
      </c>
      <c r="D131"/>
      <c r="E131"/>
      <c r="DL131"/>
      <c r="DM131"/>
    </row>
    <row r="132" spans="2:117" x14ac:dyDescent="0.25">
      <c r="B132" s="7">
        <v>113</v>
      </c>
      <c r="C132" s="8">
        <v>2016</v>
      </c>
      <c r="D132"/>
      <c r="E132"/>
      <c r="DL132"/>
      <c r="DM132"/>
    </row>
    <row r="133" spans="2:117" x14ac:dyDescent="0.25">
      <c r="B133" s="7">
        <v>113</v>
      </c>
      <c r="C133" s="8">
        <v>2016</v>
      </c>
      <c r="D133"/>
      <c r="E133"/>
      <c r="DL133"/>
      <c r="DM133"/>
    </row>
    <row r="134" spans="2:117" x14ac:dyDescent="0.25">
      <c r="B134" s="7">
        <v>113</v>
      </c>
      <c r="C134" s="8">
        <v>2016</v>
      </c>
      <c r="D134"/>
      <c r="E134"/>
      <c r="DL134"/>
      <c r="DM134"/>
    </row>
    <row r="135" spans="2:117" x14ac:dyDescent="0.25">
      <c r="B135" s="7">
        <v>113</v>
      </c>
      <c r="C135" s="8">
        <v>2016</v>
      </c>
      <c r="D135"/>
      <c r="E135"/>
      <c r="DL135"/>
      <c r="DM135"/>
    </row>
    <row r="136" spans="2:117" x14ac:dyDescent="0.25">
      <c r="B136" s="7">
        <v>113</v>
      </c>
      <c r="C136" s="8">
        <v>2016</v>
      </c>
      <c r="D136"/>
      <c r="E136"/>
      <c r="DL136"/>
      <c r="DM136"/>
    </row>
    <row r="137" spans="2:117" x14ac:dyDescent="0.25">
      <c r="B137" s="7">
        <v>113</v>
      </c>
      <c r="C137" s="8">
        <v>2016</v>
      </c>
      <c r="D137"/>
      <c r="E137"/>
      <c r="DL137"/>
      <c r="DM137"/>
    </row>
    <row r="138" spans="2:117" x14ac:dyDescent="0.25">
      <c r="B138" s="7">
        <v>113</v>
      </c>
      <c r="C138" s="8">
        <v>2016</v>
      </c>
      <c r="D138"/>
      <c r="E138"/>
      <c r="DL138"/>
      <c r="DM138"/>
    </row>
    <row r="139" spans="2:117" x14ac:dyDescent="0.25">
      <c r="B139" s="7">
        <v>113</v>
      </c>
      <c r="C139" s="8">
        <v>2016</v>
      </c>
      <c r="D139"/>
      <c r="E139"/>
      <c r="DL139"/>
      <c r="DM139"/>
    </row>
    <row r="140" spans="2:117" x14ac:dyDescent="0.25">
      <c r="B140" s="7">
        <v>113</v>
      </c>
      <c r="C140" s="8">
        <v>2016</v>
      </c>
      <c r="D140"/>
      <c r="E140"/>
      <c r="DL140"/>
      <c r="DM140"/>
    </row>
    <row r="141" spans="2:117" x14ac:dyDescent="0.25">
      <c r="B141" s="7">
        <v>114</v>
      </c>
      <c r="C141" s="8">
        <v>2016</v>
      </c>
      <c r="D141"/>
      <c r="E141"/>
      <c r="DL141"/>
      <c r="DM141"/>
    </row>
    <row r="142" spans="2:117" x14ac:dyDescent="0.25">
      <c r="B142" s="7">
        <v>114</v>
      </c>
      <c r="C142" s="8">
        <v>2016</v>
      </c>
      <c r="D142"/>
      <c r="E142"/>
      <c r="DL142"/>
      <c r="DM142"/>
    </row>
    <row r="143" spans="2:117" x14ac:dyDescent="0.25">
      <c r="B143" s="7">
        <v>114</v>
      </c>
      <c r="C143" s="8">
        <v>2016</v>
      </c>
      <c r="D143"/>
      <c r="E143"/>
      <c r="DL143"/>
      <c r="DM143"/>
    </row>
    <row r="144" spans="2:117" x14ac:dyDescent="0.25">
      <c r="B144" s="7">
        <v>114</v>
      </c>
      <c r="C144" s="8">
        <v>2016</v>
      </c>
      <c r="D144"/>
      <c r="E144"/>
      <c r="DL144"/>
      <c r="DM144"/>
    </row>
    <row r="145" spans="2:117" x14ac:dyDescent="0.25">
      <c r="B145" s="7">
        <v>114</v>
      </c>
      <c r="C145" s="8">
        <v>2016</v>
      </c>
      <c r="D145"/>
      <c r="E145"/>
      <c r="DL145"/>
      <c r="DM145"/>
    </row>
    <row r="146" spans="2:117" x14ac:dyDescent="0.25">
      <c r="B146" s="7">
        <v>114</v>
      </c>
      <c r="C146" s="8">
        <v>2016</v>
      </c>
      <c r="D146"/>
      <c r="E146"/>
      <c r="DL146"/>
      <c r="DM146"/>
    </row>
    <row r="147" spans="2:117" x14ac:dyDescent="0.25">
      <c r="B147" s="7">
        <v>114</v>
      </c>
      <c r="C147" s="8">
        <v>2016</v>
      </c>
      <c r="D147"/>
      <c r="E147"/>
      <c r="DL147"/>
      <c r="DM147"/>
    </row>
    <row r="148" spans="2:117" x14ac:dyDescent="0.25">
      <c r="B148" s="7">
        <v>114</v>
      </c>
      <c r="C148" s="8">
        <v>2016</v>
      </c>
      <c r="D148"/>
      <c r="E148"/>
      <c r="DL148"/>
      <c r="DM148"/>
    </row>
    <row r="149" spans="2:117" x14ac:dyDescent="0.25">
      <c r="B149" s="7">
        <v>114</v>
      </c>
      <c r="C149" s="8">
        <v>2016</v>
      </c>
      <c r="D149"/>
      <c r="E149"/>
      <c r="DL149"/>
      <c r="DM149"/>
    </row>
    <row r="150" spans="2:117" x14ac:dyDescent="0.25">
      <c r="B150" s="7">
        <v>114</v>
      </c>
      <c r="C150" s="8">
        <v>2016</v>
      </c>
      <c r="D150"/>
      <c r="E150"/>
      <c r="DL150"/>
      <c r="DM150"/>
    </row>
    <row r="151" spans="2:117" x14ac:dyDescent="0.25">
      <c r="B151" s="7">
        <v>114</v>
      </c>
      <c r="C151" s="8">
        <v>2016</v>
      </c>
      <c r="D151"/>
      <c r="E151"/>
      <c r="DL151"/>
      <c r="DM151"/>
    </row>
    <row r="152" spans="2:117" x14ac:dyDescent="0.25">
      <c r="B152" s="7">
        <v>114</v>
      </c>
      <c r="C152" s="8">
        <v>2016</v>
      </c>
      <c r="D152"/>
      <c r="E152"/>
      <c r="DL152"/>
      <c r="DM152"/>
    </row>
    <row r="153" spans="2:117" x14ac:dyDescent="0.25">
      <c r="B153" s="7">
        <v>114</v>
      </c>
      <c r="C153" s="8">
        <v>2016</v>
      </c>
      <c r="D153"/>
      <c r="E153"/>
      <c r="DL153"/>
      <c r="DM153"/>
    </row>
    <row r="154" spans="2:117" x14ac:dyDescent="0.25">
      <c r="B154" s="7">
        <v>114</v>
      </c>
      <c r="C154" s="8">
        <v>2016</v>
      </c>
      <c r="D154"/>
      <c r="E154"/>
      <c r="DL154"/>
      <c r="DM154"/>
    </row>
    <row r="155" spans="2:117" x14ac:dyDescent="0.25">
      <c r="B155" s="7">
        <v>114</v>
      </c>
      <c r="C155" s="8">
        <v>2016</v>
      </c>
      <c r="D155"/>
      <c r="E155"/>
      <c r="DL155"/>
      <c r="DM155"/>
    </row>
    <row r="156" spans="2:117" x14ac:dyDescent="0.25">
      <c r="B156" s="7">
        <v>114</v>
      </c>
      <c r="C156" s="8">
        <v>2016</v>
      </c>
      <c r="D156"/>
      <c r="E156"/>
      <c r="DL156"/>
      <c r="DM156"/>
    </row>
    <row r="157" spans="2:117" x14ac:dyDescent="0.25">
      <c r="B157" s="7">
        <v>115</v>
      </c>
      <c r="C157" s="8">
        <v>2016</v>
      </c>
      <c r="D157"/>
      <c r="E157"/>
      <c r="DL157"/>
      <c r="DM157"/>
    </row>
    <row r="158" spans="2:117" x14ac:dyDescent="0.25">
      <c r="B158" s="7">
        <v>115</v>
      </c>
      <c r="C158" s="8">
        <v>2016</v>
      </c>
      <c r="D158"/>
      <c r="E158"/>
      <c r="DL158"/>
      <c r="DM158"/>
    </row>
    <row r="159" spans="2:117" x14ac:dyDescent="0.25">
      <c r="B159" s="7">
        <v>115</v>
      </c>
      <c r="C159" s="8">
        <v>2016</v>
      </c>
      <c r="D159"/>
      <c r="E159"/>
      <c r="DL159"/>
      <c r="DM159"/>
    </row>
    <row r="160" spans="2:117" x14ac:dyDescent="0.25">
      <c r="B160" s="7">
        <v>115</v>
      </c>
      <c r="C160" s="8">
        <v>2015</v>
      </c>
      <c r="DL160"/>
      <c r="DM160"/>
    </row>
    <row r="161" spans="2:117" x14ac:dyDescent="0.25">
      <c r="B161" s="7">
        <v>115</v>
      </c>
      <c r="C161" s="8">
        <v>2015</v>
      </c>
      <c r="DL161"/>
      <c r="DM161"/>
    </row>
    <row r="162" spans="2:117" x14ac:dyDescent="0.25">
      <c r="B162" s="7">
        <v>115</v>
      </c>
      <c r="C162" s="8">
        <v>2016</v>
      </c>
      <c r="DL162"/>
      <c r="DM162"/>
    </row>
    <row r="163" spans="2:117" x14ac:dyDescent="0.25">
      <c r="B163" s="7">
        <v>115</v>
      </c>
      <c r="C163" s="8">
        <v>2016</v>
      </c>
      <c r="DL163"/>
      <c r="DM163"/>
    </row>
    <row r="164" spans="2:117" x14ac:dyDescent="0.25">
      <c r="B164" s="7">
        <v>115</v>
      </c>
      <c r="C164" s="8">
        <v>2016</v>
      </c>
      <c r="DL164"/>
      <c r="DM164"/>
    </row>
    <row r="165" spans="2:117" x14ac:dyDescent="0.25">
      <c r="B165" s="7">
        <v>115</v>
      </c>
      <c r="C165" s="8">
        <v>2016</v>
      </c>
      <c r="DL165"/>
      <c r="DM165"/>
    </row>
    <row r="166" spans="2:117" x14ac:dyDescent="0.25">
      <c r="B166" s="7">
        <v>115</v>
      </c>
      <c r="C166" s="8">
        <v>2016</v>
      </c>
      <c r="DL166"/>
      <c r="DM166"/>
    </row>
    <row r="167" spans="2:117" x14ac:dyDescent="0.25">
      <c r="B167" s="7">
        <v>115</v>
      </c>
      <c r="C167" s="8">
        <v>2016</v>
      </c>
      <c r="DL167"/>
      <c r="DM167"/>
    </row>
    <row r="168" spans="2:117" x14ac:dyDescent="0.25">
      <c r="B168" s="7">
        <v>115</v>
      </c>
      <c r="C168" s="8">
        <v>2015</v>
      </c>
      <c r="DL168"/>
      <c r="DM168"/>
    </row>
    <row r="169" spans="2:117" x14ac:dyDescent="0.25">
      <c r="B169" s="7">
        <v>115</v>
      </c>
      <c r="C169" s="8">
        <v>2015</v>
      </c>
      <c r="DL169"/>
      <c r="DM169"/>
    </row>
    <row r="170" spans="2:117" x14ac:dyDescent="0.25">
      <c r="B170" s="7">
        <v>115</v>
      </c>
      <c r="C170" s="8">
        <v>2016</v>
      </c>
      <c r="DL170"/>
      <c r="DM170"/>
    </row>
    <row r="171" spans="2:117" x14ac:dyDescent="0.25">
      <c r="B171" s="7">
        <v>115</v>
      </c>
      <c r="C171" s="8">
        <v>2015</v>
      </c>
      <c r="DL171"/>
      <c r="DM171"/>
    </row>
    <row r="172" spans="2:117" x14ac:dyDescent="0.25">
      <c r="B172" s="7">
        <v>115</v>
      </c>
      <c r="C172" s="8">
        <v>2016</v>
      </c>
      <c r="DL172"/>
      <c r="DM172"/>
    </row>
    <row r="173" spans="2:117" x14ac:dyDescent="0.25">
      <c r="B173" s="7">
        <v>115</v>
      </c>
      <c r="C173" s="8">
        <v>2016</v>
      </c>
      <c r="DL173"/>
      <c r="DM173"/>
    </row>
    <row r="174" spans="2:117" x14ac:dyDescent="0.25">
      <c r="B174" s="7">
        <v>115</v>
      </c>
      <c r="C174" s="8">
        <v>2016</v>
      </c>
      <c r="DL174"/>
      <c r="DM174"/>
    </row>
    <row r="175" spans="2:117" x14ac:dyDescent="0.25">
      <c r="B175" s="7">
        <v>116</v>
      </c>
      <c r="C175" s="8">
        <v>2016</v>
      </c>
      <c r="DL175"/>
      <c r="DM175"/>
    </row>
    <row r="176" spans="2:117" x14ac:dyDescent="0.25">
      <c r="B176" s="7">
        <v>116</v>
      </c>
      <c r="C176" s="8">
        <v>2016</v>
      </c>
      <c r="DL176"/>
      <c r="DM176"/>
    </row>
    <row r="177" spans="2:117" x14ac:dyDescent="0.25">
      <c r="B177" s="7">
        <v>116</v>
      </c>
      <c r="C177" s="8">
        <v>2016</v>
      </c>
      <c r="DL177"/>
      <c r="DM177"/>
    </row>
    <row r="178" spans="2:117" x14ac:dyDescent="0.25">
      <c r="B178" s="7">
        <v>116</v>
      </c>
      <c r="C178" s="8">
        <v>2016</v>
      </c>
      <c r="DL178"/>
      <c r="DM178"/>
    </row>
    <row r="179" spans="2:117" x14ac:dyDescent="0.25">
      <c r="B179" s="7">
        <v>116</v>
      </c>
      <c r="C179" s="8">
        <v>2016</v>
      </c>
      <c r="DL179"/>
      <c r="DM179"/>
    </row>
    <row r="180" spans="2:117" x14ac:dyDescent="0.25">
      <c r="B180" s="7">
        <v>116</v>
      </c>
      <c r="C180" s="8">
        <v>2016</v>
      </c>
      <c r="DL180"/>
      <c r="DM180"/>
    </row>
    <row r="181" spans="2:117" x14ac:dyDescent="0.25">
      <c r="B181" s="7">
        <v>116</v>
      </c>
      <c r="C181" s="8">
        <v>2016</v>
      </c>
      <c r="DL181"/>
      <c r="DM181"/>
    </row>
    <row r="182" spans="2:117" x14ac:dyDescent="0.25">
      <c r="B182" s="7">
        <v>116</v>
      </c>
      <c r="C182" s="8">
        <v>2016</v>
      </c>
      <c r="DL182"/>
      <c r="DM182"/>
    </row>
    <row r="183" spans="2:117" x14ac:dyDescent="0.25">
      <c r="B183" s="7">
        <v>117</v>
      </c>
      <c r="C183" s="8">
        <v>2016</v>
      </c>
      <c r="DL183"/>
      <c r="DM183"/>
    </row>
    <row r="184" spans="2:117" x14ac:dyDescent="0.25">
      <c r="B184" s="7">
        <v>117</v>
      </c>
      <c r="C184" s="8">
        <v>2016</v>
      </c>
      <c r="DL184"/>
      <c r="DM184"/>
    </row>
    <row r="185" spans="2:117" x14ac:dyDescent="0.25">
      <c r="B185" s="7">
        <v>117</v>
      </c>
      <c r="C185" s="8">
        <v>2016</v>
      </c>
      <c r="DL185"/>
      <c r="DM185"/>
    </row>
    <row r="186" spans="2:117" x14ac:dyDescent="0.25">
      <c r="B186" s="7">
        <v>117</v>
      </c>
      <c r="C186" s="8">
        <v>2016</v>
      </c>
      <c r="DL186"/>
      <c r="DM186"/>
    </row>
    <row r="187" spans="2:117" x14ac:dyDescent="0.25">
      <c r="B187" s="7">
        <v>118</v>
      </c>
      <c r="C187" s="8">
        <v>2016</v>
      </c>
      <c r="DL187"/>
      <c r="DM187"/>
    </row>
    <row r="188" spans="2:117" x14ac:dyDescent="0.25">
      <c r="B188" s="7">
        <v>118</v>
      </c>
      <c r="C188" s="8">
        <v>2016</v>
      </c>
      <c r="DL188"/>
      <c r="DM188"/>
    </row>
    <row r="189" spans="2:117" x14ac:dyDescent="0.25">
      <c r="B189" s="7">
        <v>118</v>
      </c>
      <c r="C189" s="8">
        <v>2016</v>
      </c>
      <c r="DL189"/>
      <c r="DM189"/>
    </row>
    <row r="190" spans="2:117" x14ac:dyDescent="0.25">
      <c r="B190" s="7">
        <v>118</v>
      </c>
      <c r="C190" s="8">
        <v>2016</v>
      </c>
      <c r="DL190"/>
      <c r="DM190"/>
    </row>
    <row r="191" spans="2:117" x14ac:dyDescent="0.25">
      <c r="B191" s="7">
        <v>119</v>
      </c>
      <c r="C191" s="8">
        <v>2016</v>
      </c>
      <c r="DL191"/>
      <c r="DM191"/>
    </row>
    <row r="192" spans="2:117" x14ac:dyDescent="0.25">
      <c r="B192" s="7">
        <v>120</v>
      </c>
      <c r="C192" s="8">
        <v>2016</v>
      </c>
      <c r="DL192"/>
      <c r="DM192"/>
    </row>
    <row r="193" spans="2:117" x14ac:dyDescent="0.25">
      <c r="B193" s="7">
        <v>119</v>
      </c>
      <c r="C193" s="8">
        <v>2016</v>
      </c>
      <c r="DL193"/>
      <c r="DM193"/>
    </row>
    <row r="194" spans="2:117" x14ac:dyDescent="0.25">
      <c r="B194" s="7">
        <v>119</v>
      </c>
      <c r="C194" s="8">
        <v>2016</v>
      </c>
      <c r="DL194"/>
      <c r="DM194"/>
    </row>
    <row r="195" spans="2:117" x14ac:dyDescent="0.25">
      <c r="B195" s="7">
        <v>120</v>
      </c>
      <c r="C195" s="8">
        <v>2016</v>
      </c>
      <c r="DL195"/>
      <c r="DM195"/>
    </row>
    <row r="196" spans="2:117" x14ac:dyDescent="0.25">
      <c r="B196" s="7">
        <v>120</v>
      </c>
      <c r="C196" s="8">
        <v>2015</v>
      </c>
      <c r="DL196"/>
      <c r="DM196"/>
    </row>
    <row r="197" spans="2:117" x14ac:dyDescent="0.25">
      <c r="B197" s="7">
        <v>120</v>
      </c>
      <c r="C197" s="8">
        <v>2016</v>
      </c>
      <c r="DL197"/>
      <c r="DM197"/>
    </row>
    <row r="198" spans="2:117" x14ac:dyDescent="0.25">
      <c r="B198" s="7">
        <v>120</v>
      </c>
      <c r="C198" s="8">
        <v>2016</v>
      </c>
      <c r="DL198"/>
      <c r="DM198"/>
    </row>
    <row r="199" spans="2:117" x14ac:dyDescent="0.25">
      <c r="B199" s="7">
        <v>120</v>
      </c>
      <c r="C199" s="8">
        <v>2016</v>
      </c>
      <c r="DL199"/>
      <c r="DM199"/>
    </row>
    <row r="200" spans="2:117" x14ac:dyDescent="0.25">
      <c r="B200" s="7">
        <v>120</v>
      </c>
      <c r="C200" s="8">
        <v>2016</v>
      </c>
      <c r="DL200"/>
      <c r="DM200"/>
    </row>
    <row r="201" spans="2:117" x14ac:dyDescent="0.25">
      <c r="B201" s="7">
        <v>120</v>
      </c>
      <c r="C201" s="8">
        <v>2016</v>
      </c>
      <c r="DL201"/>
      <c r="DM201"/>
    </row>
    <row r="202" spans="2:117" x14ac:dyDescent="0.25">
      <c r="B202" s="7">
        <v>120</v>
      </c>
      <c r="C202" s="8">
        <v>2016</v>
      </c>
      <c r="DL202"/>
      <c r="DM202"/>
    </row>
    <row r="203" spans="2:117" x14ac:dyDescent="0.25">
      <c r="B203" s="7">
        <v>120</v>
      </c>
      <c r="C203" s="8">
        <v>2016</v>
      </c>
      <c r="DL203"/>
      <c r="DM203"/>
    </row>
    <row r="204" spans="2:117" x14ac:dyDescent="0.25">
      <c r="B204" s="7">
        <v>120</v>
      </c>
      <c r="C204" s="8">
        <v>2016</v>
      </c>
      <c r="DL204"/>
      <c r="DM204"/>
    </row>
    <row r="205" spans="2:117" x14ac:dyDescent="0.25">
      <c r="B205" s="7">
        <v>120</v>
      </c>
      <c r="C205" s="8">
        <v>2016</v>
      </c>
      <c r="DL205"/>
      <c r="DM205"/>
    </row>
    <row r="206" spans="2:117" x14ac:dyDescent="0.25">
      <c r="B206" s="7">
        <v>120</v>
      </c>
      <c r="C206" s="8">
        <v>2016</v>
      </c>
      <c r="DL206"/>
      <c r="DM206"/>
    </row>
    <row r="207" spans="2:117" x14ac:dyDescent="0.25">
      <c r="B207" s="7">
        <v>120</v>
      </c>
      <c r="C207" s="8">
        <v>2016</v>
      </c>
      <c r="DL207"/>
      <c r="DM207"/>
    </row>
    <row r="208" spans="2:117" x14ac:dyDescent="0.25">
      <c r="B208" s="7">
        <v>120</v>
      </c>
      <c r="C208" s="8">
        <v>2016</v>
      </c>
      <c r="DL208"/>
      <c r="DM208"/>
    </row>
    <row r="209" spans="2:117" x14ac:dyDescent="0.25">
      <c r="B209" s="7">
        <v>120</v>
      </c>
      <c r="C209" s="8">
        <v>2016</v>
      </c>
      <c r="DL209"/>
      <c r="DM209"/>
    </row>
    <row r="210" spans="2:117" x14ac:dyDescent="0.25">
      <c r="B210" s="7">
        <v>120</v>
      </c>
      <c r="C210" s="8">
        <v>2016</v>
      </c>
      <c r="DL210"/>
      <c r="DM210"/>
    </row>
    <row r="211" spans="2:117" x14ac:dyDescent="0.25">
      <c r="B211" s="7">
        <v>120</v>
      </c>
      <c r="C211" s="8">
        <v>2016</v>
      </c>
      <c r="DL211"/>
      <c r="DM211"/>
    </row>
    <row r="212" spans="2:117" x14ac:dyDescent="0.25">
      <c r="B212" s="7">
        <v>120</v>
      </c>
      <c r="C212" s="8">
        <v>2015</v>
      </c>
      <c r="DL212"/>
      <c r="DM212"/>
    </row>
    <row r="213" spans="2:117" x14ac:dyDescent="0.25">
      <c r="B213" s="7">
        <v>120</v>
      </c>
      <c r="C213" s="8">
        <v>2015</v>
      </c>
      <c r="DL213"/>
      <c r="DM213"/>
    </row>
    <row r="214" spans="2:117" x14ac:dyDescent="0.25">
      <c r="B214" s="7">
        <v>120</v>
      </c>
      <c r="C214" s="8">
        <v>2016</v>
      </c>
      <c r="DL214"/>
      <c r="DM214"/>
    </row>
    <row r="215" spans="2:117" x14ac:dyDescent="0.25">
      <c r="B215" s="7">
        <v>120</v>
      </c>
      <c r="C215" s="8">
        <v>2016</v>
      </c>
      <c r="DL215"/>
      <c r="DM215"/>
    </row>
    <row r="216" spans="2:117" x14ac:dyDescent="0.25">
      <c r="B216" s="7">
        <v>120</v>
      </c>
      <c r="C216" s="8">
        <v>2016</v>
      </c>
      <c r="DL216"/>
      <c r="DM216"/>
    </row>
    <row r="217" spans="2:117" x14ac:dyDescent="0.25">
      <c r="B217" s="7">
        <v>120</v>
      </c>
      <c r="C217" s="8">
        <v>2016</v>
      </c>
      <c r="DL217"/>
      <c r="DM217"/>
    </row>
    <row r="218" spans="2:117" x14ac:dyDescent="0.25">
      <c r="B218" s="7">
        <v>120</v>
      </c>
      <c r="C218" s="8">
        <v>2015</v>
      </c>
      <c r="DL218"/>
      <c r="DM218"/>
    </row>
    <row r="219" spans="2:117" x14ac:dyDescent="0.25">
      <c r="B219" s="7">
        <v>120</v>
      </c>
      <c r="C219" s="8">
        <v>2016</v>
      </c>
      <c r="DL219"/>
      <c r="DM219"/>
    </row>
    <row r="220" spans="2:117" x14ac:dyDescent="0.25">
      <c r="B220" s="7">
        <v>120</v>
      </c>
      <c r="C220" s="8" t="s">
        <v>166</v>
      </c>
      <c r="DL220"/>
      <c r="DM220"/>
    </row>
    <row r="221" spans="2:117" x14ac:dyDescent="0.25">
      <c r="B221" s="7">
        <v>120</v>
      </c>
      <c r="C221" s="8">
        <v>2015</v>
      </c>
      <c r="DL221"/>
      <c r="DM221"/>
    </row>
    <row r="222" spans="2:117" x14ac:dyDescent="0.25">
      <c r="B222" s="7">
        <v>120</v>
      </c>
      <c r="C222" s="8">
        <v>2016</v>
      </c>
      <c r="DL222"/>
      <c r="DM222"/>
    </row>
    <row r="223" spans="2:117" x14ac:dyDescent="0.25">
      <c r="B223" s="7">
        <v>121</v>
      </c>
      <c r="C223" s="8">
        <v>2016</v>
      </c>
      <c r="DL223"/>
      <c r="DM223"/>
    </row>
    <row r="224" spans="2:117" x14ac:dyDescent="0.25">
      <c r="B224" s="7">
        <v>121</v>
      </c>
      <c r="C224" s="8">
        <v>2015</v>
      </c>
      <c r="DL224"/>
      <c r="DM224"/>
    </row>
    <row r="225" spans="2:117" x14ac:dyDescent="0.25">
      <c r="B225" s="7">
        <v>121</v>
      </c>
      <c r="C225" s="8">
        <v>2016</v>
      </c>
      <c r="DL225"/>
      <c r="DM225"/>
    </row>
    <row r="226" spans="2:117" x14ac:dyDescent="0.25">
      <c r="B226" s="7">
        <v>121</v>
      </c>
      <c r="C226" s="8">
        <v>2016</v>
      </c>
      <c r="DL226"/>
      <c r="DM226"/>
    </row>
    <row r="227" spans="2:117" x14ac:dyDescent="0.25">
      <c r="B227" s="7">
        <v>121</v>
      </c>
      <c r="C227" s="8">
        <v>2015</v>
      </c>
      <c r="DL227"/>
      <c r="DM227"/>
    </row>
    <row r="228" spans="2:117" x14ac:dyDescent="0.25">
      <c r="B228" s="7">
        <v>121</v>
      </c>
      <c r="C228" s="8">
        <v>2016</v>
      </c>
      <c r="DL228"/>
      <c r="DM228"/>
    </row>
    <row r="229" spans="2:117" x14ac:dyDescent="0.25">
      <c r="B229" s="7">
        <v>121</v>
      </c>
      <c r="C229" s="8">
        <v>2016</v>
      </c>
      <c r="DL229"/>
      <c r="DM229"/>
    </row>
    <row r="230" spans="2:117" x14ac:dyDescent="0.25">
      <c r="B230" s="7">
        <v>121</v>
      </c>
      <c r="C230" s="8">
        <v>2016</v>
      </c>
      <c r="DL230"/>
      <c r="DM230"/>
    </row>
    <row r="231" spans="2:117" x14ac:dyDescent="0.25">
      <c r="B231" s="7">
        <v>121</v>
      </c>
      <c r="C231" s="8">
        <v>2016</v>
      </c>
      <c r="DL231"/>
      <c r="DM231"/>
    </row>
    <row r="232" spans="2:117" x14ac:dyDescent="0.25">
      <c r="B232" s="7">
        <v>121</v>
      </c>
      <c r="C232" s="8">
        <v>2016</v>
      </c>
      <c r="DL232"/>
      <c r="DM232"/>
    </row>
    <row r="233" spans="2:117" x14ac:dyDescent="0.25">
      <c r="B233" s="7">
        <v>121</v>
      </c>
      <c r="C233" s="8">
        <v>2015</v>
      </c>
      <c r="DL233"/>
      <c r="DM233"/>
    </row>
    <row r="234" spans="2:117" x14ac:dyDescent="0.25">
      <c r="B234" s="7">
        <v>121</v>
      </c>
      <c r="C234" s="8">
        <v>2016</v>
      </c>
      <c r="DL234"/>
      <c r="DM234"/>
    </row>
    <row r="235" spans="2:117" x14ac:dyDescent="0.25">
      <c r="B235" s="7">
        <v>121</v>
      </c>
      <c r="C235" s="8">
        <v>2016</v>
      </c>
      <c r="DL235"/>
      <c r="DM235"/>
    </row>
    <row r="236" spans="2:117" x14ac:dyDescent="0.25">
      <c r="B236" s="7">
        <v>121</v>
      </c>
      <c r="C236" s="8">
        <v>2015</v>
      </c>
      <c r="DL236"/>
      <c r="DM236"/>
    </row>
    <row r="237" spans="2:117" x14ac:dyDescent="0.25">
      <c r="B237" s="7">
        <v>121</v>
      </c>
      <c r="C237" s="8">
        <v>2016</v>
      </c>
      <c r="DL237"/>
      <c r="DM237"/>
    </row>
    <row r="238" spans="2:117" x14ac:dyDescent="0.25">
      <c r="B238" s="7">
        <v>121</v>
      </c>
      <c r="C238" s="8">
        <v>2015</v>
      </c>
      <c r="DL238"/>
      <c r="DM238"/>
    </row>
    <row r="239" spans="2:117" x14ac:dyDescent="0.25">
      <c r="B239" s="7">
        <v>121</v>
      </c>
      <c r="C239" s="8">
        <v>2016</v>
      </c>
      <c r="DL239"/>
      <c r="DM239"/>
    </row>
    <row r="240" spans="2:117" x14ac:dyDescent="0.25">
      <c r="B240" s="7">
        <v>121</v>
      </c>
      <c r="C240" s="8">
        <v>2015</v>
      </c>
      <c r="DL240"/>
      <c r="DM240"/>
    </row>
    <row r="241" spans="2:117" x14ac:dyDescent="0.25">
      <c r="B241" s="7">
        <v>121</v>
      </c>
      <c r="C241" s="8">
        <v>2016</v>
      </c>
      <c r="DL241"/>
      <c r="DM241"/>
    </row>
    <row r="242" spans="2:117" x14ac:dyDescent="0.25">
      <c r="B242" s="7">
        <v>121</v>
      </c>
      <c r="C242" s="8">
        <v>2016</v>
      </c>
      <c r="DL242"/>
      <c r="DM242"/>
    </row>
    <row r="243" spans="2:117" x14ac:dyDescent="0.25">
      <c r="B243" s="7">
        <v>121</v>
      </c>
      <c r="C243" s="8">
        <v>2016</v>
      </c>
      <c r="DL243"/>
      <c r="DM243"/>
    </row>
    <row r="244" spans="2:117" x14ac:dyDescent="0.25">
      <c r="B244" s="7">
        <v>122</v>
      </c>
      <c r="C244" s="8">
        <v>2016</v>
      </c>
      <c r="DL244"/>
      <c r="DM244"/>
    </row>
    <row r="245" spans="2:117" x14ac:dyDescent="0.25">
      <c r="B245" s="7">
        <v>122</v>
      </c>
      <c r="C245" s="8">
        <v>2016</v>
      </c>
      <c r="DL245"/>
      <c r="DM245"/>
    </row>
    <row r="246" spans="2:117" x14ac:dyDescent="0.25">
      <c r="B246" s="7">
        <v>122</v>
      </c>
      <c r="C246" s="8">
        <v>2016</v>
      </c>
      <c r="DL246"/>
      <c r="DM246"/>
    </row>
    <row r="247" spans="2:117" x14ac:dyDescent="0.25">
      <c r="B247" s="7">
        <v>122</v>
      </c>
      <c r="C247" s="8">
        <v>2016</v>
      </c>
      <c r="DL247"/>
      <c r="DM247"/>
    </row>
    <row r="248" spans="2:117" x14ac:dyDescent="0.25">
      <c r="B248" s="7">
        <v>122</v>
      </c>
      <c r="C248" s="8">
        <v>2016</v>
      </c>
      <c r="DL248"/>
      <c r="DM248"/>
    </row>
    <row r="249" spans="2:117" x14ac:dyDescent="0.25">
      <c r="B249" s="7">
        <v>122</v>
      </c>
      <c r="C249" s="8">
        <v>2016</v>
      </c>
      <c r="DL249"/>
      <c r="DM249"/>
    </row>
    <row r="250" spans="2:117" x14ac:dyDescent="0.25">
      <c r="B250" s="7">
        <v>122</v>
      </c>
      <c r="C250" s="8">
        <v>2016</v>
      </c>
      <c r="DL250"/>
      <c r="DM250"/>
    </row>
    <row r="251" spans="2:117" x14ac:dyDescent="0.25">
      <c r="B251" s="7">
        <v>122</v>
      </c>
      <c r="C251" s="8">
        <v>2016</v>
      </c>
      <c r="DL251"/>
      <c r="DM251"/>
    </row>
    <row r="252" spans="2:117" x14ac:dyDescent="0.25">
      <c r="B252" s="7">
        <v>122</v>
      </c>
      <c r="C252" s="8">
        <v>2016</v>
      </c>
      <c r="DL252"/>
      <c r="DM252"/>
    </row>
    <row r="253" spans="2:117" x14ac:dyDescent="0.25">
      <c r="B253" s="7">
        <v>122</v>
      </c>
      <c r="C253" s="8">
        <v>2016</v>
      </c>
      <c r="DL253"/>
      <c r="DM253"/>
    </row>
    <row r="254" spans="2:117" x14ac:dyDescent="0.25">
      <c r="B254" s="7">
        <v>122</v>
      </c>
      <c r="C254" s="8">
        <v>2016</v>
      </c>
      <c r="DL254"/>
      <c r="DM254"/>
    </row>
    <row r="255" spans="2:117" x14ac:dyDescent="0.25">
      <c r="B255" s="7">
        <v>122</v>
      </c>
      <c r="C255" s="8">
        <v>2015</v>
      </c>
      <c r="DL255"/>
      <c r="DM255"/>
    </row>
    <row r="256" spans="2:117" x14ac:dyDescent="0.25">
      <c r="B256" s="7">
        <v>122</v>
      </c>
      <c r="C256" s="8">
        <v>2016</v>
      </c>
      <c r="DL256"/>
      <c r="DM256"/>
    </row>
    <row r="257" spans="2:117" x14ac:dyDescent="0.25">
      <c r="B257" s="7">
        <v>122</v>
      </c>
      <c r="C257" s="8">
        <v>2016</v>
      </c>
      <c r="DL257"/>
      <c r="DM257"/>
    </row>
    <row r="258" spans="2:117" x14ac:dyDescent="0.25">
      <c r="B258" s="7">
        <v>122</v>
      </c>
      <c r="C258" s="8">
        <v>2016</v>
      </c>
      <c r="DL258"/>
      <c r="DM258"/>
    </row>
    <row r="259" spans="2:117" x14ac:dyDescent="0.25">
      <c r="B259" s="7">
        <v>122</v>
      </c>
      <c r="C259" s="8">
        <v>2016</v>
      </c>
      <c r="DL259"/>
      <c r="DM259"/>
    </row>
    <row r="260" spans="2:117" x14ac:dyDescent="0.25">
      <c r="B260" s="7">
        <v>122</v>
      </c>
      <c r="C260" s="8">
        <v>2015</v>
      </c>
      <c r="DL260"/>
      <c r="DM260"/>
    </row>
    <row r="261" spans="2:117" x14ac:dyDescent="0.25">
      <c r="B261" s="7">
        <v>122</v>
      </c>
      <c r="C261" s="8">
        <v>2016</v>
      </c>
      <c r="DL261"/>
      <c r="DM261"/>
    </row>
    <row r="262" spans="2:117" x14ac:dyDescent="0.25">
      <c r="B262" s="7">
        <v>122</v>
      </c>
      <c r="C262" s="8">
        <v>2016</v>
      </c>
      <c r="DL262"/>
      <c r="DM262"/>
    </row>
    <row r="263" spans="2:117" x14ac:dyDescent="0.25">
      <c r="B263" s="7">
        <v>122</v>
      </c>
      <c r="C263" s="8">
        <v>2016</v>
      </c>
      <c r="DL263"/>
      <c r="DM263"/>
    </row>
    <row r="264" spans="2:117" x14ac:dyDescent="0.25">
      <c r="B264" s="7">
        <v>122</v>
      </c>
      <c r="C264" s="8">
        <v>2015</v>
      </c>
      <c r="DL264"/>
      <c r="DM264"/>
    </row>
    <row r="265" spans="2:117" x14ac:dyDescent="0.25">
      <c r="B265" s="7">
        <v>122</v>
      </c>
      <c r="C265" s="8">
        <v>2016</v>
      </c>
      <c r="DL265"/>
      <c r="DM265"/>
    </row>
    <row r="266" spans="2:117" x14ac:dyDescent="0.25">
      <c r="B266" s="7">
        <v>122</v>
      </c>
      <c r="C266" s="8">
        <v>2015</v>
      </c>
      <c r="DL266"/>
      <c r="DM266"/>
    </row>
    <row r="267" spans="2:117" x14ac:dyDescent="0.25">
      <c r="B267" s="7">
        <v>123</v>
      </c>
      <c r="C267" s="8">
        <v>2015</v>
      </c>
      <c r="DL267"/>
      <c r="DM267"/>
    </row>
    <row r="268" spans="2:117" x14ac:dyDescent="0.25">
      <c r="B268" s="7">
        <v>123</v>
      </c>
      <c r="C268" s="8">
        <v>2015</v>
      </c>
      <c r="DL268"/>
      <c r="DM268"/>
    </row>
    <row r="269" spans="2:117" x14ac:dyDescent="0.25">
      <c r="B269" s="7">
        <v>123</v>
      </c>
      <c r="C269" s="8">
        <v>2015</v>
      </c>
      <c r="DL269"/>
      <c r="DM269"/>
    </row>
    <row r="270" spans="2:117" x14ac:dyDescent="0.25">
      <c r="B270" s="7">
        <v>123</v>
      </c>
      <c r="C270" s="8">
        <v>2015</v>
      </c>
      <c r="DL270"/>
      <c r="DM270"/>
    </row>
    <row r="271" spans="2:117" x14ac:dyDescent="0.25">
      <c r="B271" s="7">
        <v>157</v>
      </c>
      <c r="C271" s="8">
        <v>2016</v>
      </c>
      <c r="DL271"/>
      <c r="DM271"/>
    </row>
    <row r="272" spans="2:117" x14ac:dyDescent="0.25">
      <c r="B272" s="7">
        <v>124</v>
      </c>
      <c r="C272" s="8">
        <v>2015</v>
      </c>
      <c r="DL272"/>
      <c r="DM272"/>
    </row>
    <row r="273" spans="2:117" x14ac:dyDescent="0.25">
      <c r="B273" s="7">
        <v>124</v>
      </c>
      <c r="C273" s="8">
        <v>2015</v>
      </c>
      <c r="DL273"/>
      <c r="DM273"/>
    </row>
    <row r="274" spans="2:117" x14ac:dyDescent="0.25">
      <c r="B274" s="7">
        <v>124</v>
      </c>
      <c r="C274" s="8">
        <v>2015</v>
      </c>
      <c r="DL274"/>
      <c r="DM274"/>
    </row>
    <row r="275" spans="2:117" x14ac:dyDescent="0.25">
      <c r="B275" s="7">
        <v>124</v>
      </c>
      <c r="C275" s="8">
        <v>2015</v>
      </c>
      <c r="DL275"/>
      <c r="DM275"/>
    </row>
    <row r="276" spans="2:117" x14ac:dyDescent="0.25">
      <c r="B276" s="7">
        <v>158</v>
      </c>
      <c r="C276" s="8">
        <v>2016</v>
      </c>
      <c r="DL276"/>
      <c r="DM276"/>
    </row>
    <row r="277" spans="2:117" x14ac:dyDescent="0.25">
      <c r="B277" s="7">
        <v>125</v>
      </c>
      <c r="C277" s="8">
        <v>2016</v>
      </c>
      <c r="DL277"/>
      <c r="DM277"/>
    </row>
    <row r="278" spans="2:117" x14ac:dyDescent="0.25">
      <c r="B278" s="7">
        <v>125</v>
      </c>
      <c r="C278" s="8">
        <v>2016</v>
      </c>
      <c r="DL278"/>
      <c r="DM278"/>
    </row>
    <row r="279" spans="2:117" x14ac:dyDescent="0.25">
      <c r="B279" s="7">
        <v>126</v>
      </c>
      <c r="C279" s="8">
        <v>2015</v>
      </c>
      <c r="DL279"/>
      <c r="DM279"/>
    </row>
    <row r="280" spans="2:117" x14ac:dyDescent="0.25">
      <c r="B280" s="7">
        <v>125</v>
      </c>
      <c r="C280" s="8">
        <v>2016</v>
      </c>
      <c r="DL280"/>
      <c r="DM280"/>
    </row>
    <row r="281" spans="2:117" x14ac:dyDescent="0.25">
      <c r="B281" s="7">
        <v>125</v>
      </c>
      <c r="C281" s="8">
        <v>2016</v>
      </c>
      <c r="DL281"/>
      <c r="DM281"/>
    </row>
    <row r="282" spans="2:117" x14ac:dyDescent="0.25">
      <c r="B282" s="7">
        <v>125</v>
      </c>
      <c r="C282" s="8">
        <v>2016</v>
      </c>
      <c r="DL282"/>
      <c r="DM282"/>
    </row>
    <row r="283" spans="2:117" x14ac:dyDescent="0.25">
      <c r="B283" s="7">
        <v>125</v>
      </c>
      <c r="C283" s="8">
        <v>2016</v>
      </c>
      <c r="DL283"/>
      <c r="DM283"/>
    </row>
    <row r="284" spans="2:117" x14ac:dyDescent="0.25">
      <c r="B284" s="7">
        <v>125</v>
      </c>
      <c r="C284" s="8">
        <v>2016</v>
      </c>
      <c r="DL284"/>
      <c r="DM284"/>
    </row>
    <row r="285" spans="2:117" x14ac:dyDescent="0.25">
      <c r="B285" s="7">
        <v>126</v>
      </c>
      <c r="C285" s="8">
        <v>2015</v>
      </c>
      <c r="DL285"/>
      <c r="DM285"/>
    </row>
    <row r="286" spans="2:117" x14ac:dyDescent="0.25">
      <c r="B286" s="7">
        <v>125</v>
      </c>
      <c r="C286" s="8">
        <v>2016</v>
      </c>
      <c r="DL286"/>
      <c r="DM286"/>
    </row>
    <row r="287" spans="2:117" x14ac:dyDescent="0.25">
      <c r="B287" s="7">
        <v>125</v>
      </c>
      <c r="C287" s="8">
        <v>2016</v>
      </c>
      <c r="DL287"/>
      <c r="DM287"/>
    </row>
    <row r="288" spans="2:117" x14ac:dyDescent="0.25">
      <c r="B288" s="7">
        <v>125</v>
      </c>
      <c r="C288" s="8">
        <v>2016</v>
      </c>
      <c r="DL288"/>
      <c r="DM288"/>
    </row>
    <row r="289" spans="2:117" x14ac:dyDescent="0.25">
      <c r="B289" s="7">
        <v>125</v>
      </c>
      <c r="C289" s="8">
        <v>2016</v>
      </c>
      <c r="DL289"/>
      <c r="DM289"/>
    </row>
    <row r="290" spans="2:117" x14ac:dyDescent="0.25">
      <c r="B290" s="7">
        <v>125</v>
      </c>
      <c r="C290" s="8">
        <v>2015</v>
      </c>
      <c r="DL290"/>
      <c r="DM290"/>
    </row>
    <row r="291" spans="2:117" x14ac:dyDescent="0.25">
      <c r="B291" s="7">
        <v>125</v>
      </c>
      <c r="C291" s="8">
        <v>2016</v>
      </c>
      <c r="DL291"/>
      <c r="DM291"/>
    </row>
    <row r="292" spans="2:117" x14ac:dyDescent="0.25">
      <c r="B292" s="7">
        <v>125</v>
      </c>
      <c r="C292" s="8">
        <v>2016</v>
      </c>
      <c r="DL292"/>
      <c r="DM292"/>
    </row>
    <row r="293" spans="2:117" x14ac:dyDescent="0.25">
      <c r="B293" s="7">
        <v>125</v>
      </c>
      <c r="C293" s="8">
        <v>2016</v>
      </c>
      <c r="DL293"/>
      <c r="DM293"/>
    </row>
    <row r="294" spans="2:117" x14ac:dyDescent="0.25">
      <c r="B294" s="7">
        <v>159</v>
      </c>
      <c r="C294" s="8">
        <v>2016</v>
      </c>
      <c r="DL294"/>
      <c r="DM294"/>
    </row>
    <row r="295" spans="2:117" x14ac:dyDescent="0.25">
      <c r="B295" s="7">
        <v>159</v>
      </c>
      <c r="C295" s="8">
        <v>2016</v>
      </c>
      <c r="DL295"/>
      <c r="DM295"/>
    </row>
    <row r="296" spans="2:117" x14ac:dyDescent="0.25">
      <c r="B296" s="7">
        <v>159</v>
      </c>
      <c r="C296" s="8">
        <v>2016</v>
      </c>
      <c r="DL296"/>
      <c r="DM296"/>
    </row>
    <row r="297" spans="2:117" x14ac:dyDescent="0.25">
      <c r="B297" s="7">
        <v>159</v>
      </c>
      <c r="C297" s="8">
        <v>2016</v>
      </c>
      <c r="DL297"/>
      <c r="DM297"/>
    </row>
    <row r="298" spans="2:117" x14ac:dyDescent="0.25">
      <c r="B298" s="7">
        <v>159</v>
      </c>
      <c r="C298" s="8">
        <v>2016</v>
      </c>
      <c r="DL298"/>
      <c r="DM298"/>
    </row>
    <row r="299" spans="2:117" x14ac:dyDescent="0.25">
      <c r="B299" s="7">
        <v>159</v>
      </c>
      <c r="C299" s="8">
        <v>2016</v>
      </c>
      <c r="DL299"/>
      <c r="DM299"/>
    </row>
    <row r="300" spans="2:117" x14ac:dyDescent="0.25">
      <c r="B300" s="7">
        <v>159</v>
      </c>
      <c r="C300" s="8">
        <v>2016</v>
      </c>
      <c r="DL300"/>
      <c r="DM300"/>
    </row>
    <row r="301" spans="2:117" x14ac:dyDescent="0.25">
      <c r="B301" s="7">
        <v>159</v>
      </c>
      <c r="C301" s="8">
        <v>2016</v>
      </c>
      <c r="DL301"/>
      <c r="DM301"/>
    </row>
    <row r="302" spans="2:117" x14ac:dyDescent="0.25">
      <c r="B302" s="7">
        <v>159</v>
      </c>
      <c r="C302" s="8">
        <v>2015</v>
      </c>
      <c r="DL302"/>
      <c r="DM302"/>
    </row>
    <row r="303" spans="2:117" x14ac:dyDescent="0.25">
      <c r="B303" s="7">
        <v>159</v>
      </c>
      <c r="C303" s="8">
        <v>2016</v>
      </c>
      <c r="DL303"/>
      <c r="DM303"/>
    </row>
    <row r="304" spans="2:117" x14ac:dyDescent="0.25">
      <c r="B304" s="7">
        <v>123</v>
      </c>
      <c r="C304" s="8">
        <v>2015</v>
      </c>
      <c r="DL304"/>
      <c r="DM304"/>
    </row>
    <row r="305" spans="2:117" x14ac:dyDescent="0.25">
      <c r="B305" s="7">
        <v>159</v>
      </c>
      <c r="C305" s="8">
        <v>2016</v>
      </c>
      <c r="DL305"/>
      <c r="DM305"/>
    </row>
    <row r="306" spans="2:117" x14ac:dyDescent="0.25">
      <c r="B306" s="7">
        <v>159</v>
      </c>
      <c r="C306" s="8">
        <v>2016</v>
      </c>
      <c r="DL306"/>
      <c r="DM306"/>
    </row>
    <row r="307" spans="2:117" x14ac:dyDescent="0.25">
      <c r="B307" s="7">
        <v>159</v>
      </c>
      <c r="C307" s="8">
        <v>2016</v>
      </c>
      <c r="DL307"/>
      <c r="DM307"/>
    </row>
    <row r="308" spans="2:117" x14ac:dyDescent="0.25">
      <c r="B308" s="7">
        <v>159</v>
      </c>
      <c r="C308" s="8">
        <v>2016</v>
      </c>
      <c r="DL308"/>
      <c r="DM308"/>
    </row>
    <row r="309" spans="2:117" x14ac:dyDescent="0.25">
      <c r="B309" s="7">
        <v>130</v>
      </c>
      <c r="C309" s="8">
        <v>2016</v>
      </c>
      <c r="DL309"/>
      <c r="DM309"/>
    </row>
    <row r="310" spans="2:117" x14ac:dyDescent="0.25">
      <c r="B310" s="7">
        <v>130</v>
      </c>
      <c r="C310" s="8">
        <v>2015</v>
      </c>
      <c r="DL310"/>
      <c r="DM310"/>
    </row>
    <row r="311" spans="2:117" x14ac:dyDescent="0.25">
      <c r="B311" s="7">
        <v>130</v>
      </c>
      <c r="C311" s="8">
        <v>2016</v>
      </c>
      <c r="DL311"/>
      <c r="DM311"/>
    </row>
    <row r="312" spans="2:117" x14ac:dyDescent="0.25">
      <c r="B312" s="7">
        <v>128</v>
      </c>
      <c r="C312" s="8">
        <v>2016</v>
      </c>
      <c r="DL312"/>
      <c r="DM312"/>
    </row>
    <row r="313" spans="2:117" x14ac:dyDescent="0.25">
      <c r="B313" s="7">
        <v>129</v>
      </c>
      <c r="C313" s="8">
        <v>2016</v>
      </c>
      <c r="DL313"/>
      <c r="DM313"/>
    </row>
    <row r="314" spans="2:117" x14ac:dyDescent="0.25">
      <c r="B314" s="7">
        <v>129</v>
      </c>
      <c r="C314" s="8">
        <v>2016</v>
      </c>
      <c r="DL314"/>
      <c r="DM314"/>
    </row>
    <row r="315" spans="2:117" x14ac:dyDescent="0.25">
      <c r="B315" s="7">
        <v>129</v>
      </c>
      <c r="C315" s="8">
        <v>2016</v>
      </c>
      <c r="DL315"/>
      <c r="DM315"/>
    </row>
    <row r="316" spans="2:117" x14ac:dyDescent="0.25">
      <c r="B316" s="7">
        <v>129</v>
      </c>
      <c r="C316" s="8">
        <v>2016</v>
      </c>
      <c r="DL316"/>
      <c r="DM316"/>
    </row>
    <row r="317" spans="2:117" x14ac:dyDescent="0.25">
      <c r="B317" s="7">
        <v>129</v>
      </c>
      <c r="C317" s="8">
        <v>2016</v>
      </c>
      <c r="DL317"/>
      <c r="DM317"/>
    </row>
    <row r="318" spans="2:117" x14ac:dyDescent="0.25">
      <c r="B318" s="7">
        <v>129</v>
      </c>
      <c r="C318" s="8">
        <v>2016</v>
      </c>
      <c r="DL318"/>
      <c r="DM318"/>
    </row>
    <row r="319" spans="2:117" x14ac:dyDescent="0.25">
      <c r="B319" s="7">
        <v>129</v>
      </c>
      <c r="C319" s="8">
        <v>2016</v>
      </c>
      <c r="DL319"/>
      <c r="DM319"/>
    </row>
    <row r="320" spans="2:117" x14ac:dyDescent="0.25">
      <c r="B320" s="7">
        <v>129</v>
      </c>
      <c r="C320" s="8">
        <v>2016</v>
      </c>
      <c r="DL320"/>
      <c r="DM320"/>
    </row>
    <row r="321" spans="2:117" x14ac:dyDescent="0.25">
      <c r="B321" s="7">
        <v>129</v>
      </c>
      <c r="C321" s="8">
        <v>2016</v>
      </c>
      <c r="DL321"/>
      <c r="DM321"/>
    </row>
    <row r="322" spans="2:117" x14ac:dyDescent="0.25">
      <c r="B322" s="7">
        <v>129</v>
      </c>
      <c r="C322" s="8">
        <v>2016</v>
      </c>
      <c r="DL322"/>
      <c r="DM322"/>
    </row>
    <row r="323" spans="2:117" x14ac:dyDescent="0.25">
      <c r="B323" s="7">
        <v>129</v>
      </c>
      <c r="C323" s="8">
        <v>2016</v>
      </c>
      <c r="DL323"/>
      <c r="DM323"/>
    </row>
    <row r="324" spans="2:117" x14ac:dyDescent="0.25">
      <c r="B324" s="7">
        <v>129</v>
      </c>
      <c r="C324" s="8">
        <v>2016</v>
      </c>
      <c r="DL324"/>
      <c r="DM324"/>
    </row>
    <row r="325" spans="2:117" x14ac:dyDescent="0.25">
      <c r="B325" s="7">
        <v>129</v>
      </c>
      <c r="C325" s="8">
        <v>2016</v>
      </c>
      <c r="DL325"/>
      <c r="DM325"/>
    </row>
    <row r="326" spans="2:117" x14ac:dyDescent="0.25">
      <c r="B326" s="7">
        <v>129</v>
      </c>
      <c r="C326" s="8">
        <v>2016</v>
      </c>
      <c r="DL326"/>
      <c r="DM326"/>
    </row>
    <row r="327" spans="2:117" x14ac:dyDescent="0.25">
      <c r="B327" s="7">
        <v>129</v>
      </c>
      <c r="C327" s="8">
        <v>2016</v>
      </c>
      <c r="DL327"/>
      <c r="DM327"/>
    </row>
    <row r="328" spans="2:117" x14ac:dyDescent="0.25">
      <c r="B328" s="7">
        <v>127</v>
      </c>
      <c r="C328" s="8">
        <v>2016</v>
      </c>
      <c r="DL328"/>
      <c r="DM328"/>
    </row>
    <row r="329" spans="2:117" x14ac:dyDescent="0.25">
      <c r="B329" s="7">
        <v>130</v>
      </c>
      <c r="C329" s="8">
        <v>2015</v>
      </c>
      <c r="DL329"/>
      <c r="DM329"/>
    </row>
    <row r="330" spans="2:117" x14ac:dyDescent="0.25">
      <c r="B330" s="7">
        <v>130</v>
      </c>
      <c r="C330" s="8">
        <v>2016</v>
      </c>
      <c r="DL330"/>
      <c r="DM330"/>
    </row>
    <row r="331" spans="2:117" x14ac:dyDescent="0.25">
      <c r="B331" s="7">
        <v>130</v>
      </c>
      <c r="C331" s="8">
        <v>2016</v>
      </c>
      <c r="DL331"/>
      <c r="DM331"/>
    </row>
    <row r="332" spans="2:117" x14ac:dyDescent="0.25">
      <c r="B332" s="7">
        <v>130</v>
      </c>
      <c r="C332" s="8">
        <v>2016</v>
      </c>
      <c r="DL332"/>
      <c r="DM332"/>
    </row>
    <row r="333" spans="2:117" x14ac:dyDescent="0.25">
      <c r="B333" s="7">
        <v>125</v>
      </c>
      <c r="C333" s="8">
        <v>2016</v>
      </c>
      <c r="DL333"/>
      <c r="DM333"/>
    </row>
    <row r="334" spans="2:117" x14ac:dyDescent="0.25">
      <c r="B334" s="7">
        <v>127</v>
      </c>
      <c r="C334" s="8">
        <v>2016</v>
      </c>
      <c r="DL334"/>
      <c r="DM334"/>
    </row>
    <row r="335" spans="2:117" x14ac:dyDescent="0.25">
      <c r="B335" s="7">
        <v>127</v>
      </c>
      <c r="C335" s="8">
        <v>2016</v>
      </c>
      <c r="DL335"/>
      <c r="DM335"/>
    </row>
    <row r="336" spans="2:117" x14ac:dyDescent="0.25">
      <c r="B336" s="7">
        <v>127</v>
      </c>
      <c r="C336" s="8">
        <v>2016</v>
      </c>
      <c r="DL336"/>
      <c r="DM336"/>
    </row>
    <row r="337" spans="2:117" x14ac:dyDescent="0.25">
      <c r="B337" s="7">
        <v>127</v>
      </c>
      <c r="C337" s="8">
        <v>2016</v>
      </c>
      <c r="DL337"/>
      <c r="DM337"/>
    </row>
    <row r="338" spans="2:117" x14ac:dyDescent="0.25">
      <c r="B338" s="7">
        <v>125</v>
      </c>
      <c r="C338" s="8">
        <v>2016</v>
      </c>
      <c r="DL338"/>
      <c r="DM338"/>
    </row>
    <row r="339" spans="2:117" x14ac:dyDescent="0.25">
      <c r="B339" s="7">
        <v>127</v>
      </c>
      <c r="C339" s="8">
        <v>2016</v>
      </c>
      <c r="DL339"/>
      <c r="DM339"/>
    </row>
    <row r="340" spans="2:117" x14ac:dyDescent="0.25">
      <c r="B340" s="7">
        <v>130</v>
      </c>
      <c r="C340" s="8">
        <v>2016</v>
      </c>
      <c r="DL340"/>
      <c r="DM340"/>
    </row>
    <row r="341" spans="2:117" x14ac:dyDescent="0.25">
      <c r="B341" s="7">
        <v>125</v>
      </c>
      <c r="C341" s="8">
        <v>2016</v>
      </c>
      <c r="DL341"/>
      <c r="DM341"/>
    </row>
    <row r="342" spans="2:117" x14ac:dyDescent="0.25">
      <c r="B342" s="7">
        <v>127</v>
      </c>
      <c r="C342" s="8">
        <v>2016</v>
      </c>
      <c r="DL342"/>
      <c r="DM342"/>
    </row>
    <row r="343" spans="2:117" x14ac:dyDescent="0.25">
      <c r="B343" s="7">
        <v>128</v>
      </c>
      <c r="C343" s="8">
        <v>2016</v>
      </c>
      <c r="DL343"/>
      <c r="DM343"/>
    </row>
    <row r="344" spans="2:117" x14ac:dyDescent="0.25">
      <c r="B344" s="7">
        <v>128</v>
      </c>
      <c r="C344" s="8">
        <v>2016</v>
      </c>
      <c r="DL344"/>
      <c r="DM344"/>
    </row>
    <row r="345" spans="2:117" x14ac:dyDescent="0.25">
      <c r="B345" s="7">
        <v>128</v>
      </c>
      <c r="C345" s="8">
        <v>2016</v>
      </c>
      <c r="DL345"/>
      <c r="DM345"/>
    </row>
    <row r="346" spans="2:117" x14ac:dyDescent="0.25">
      <c r="B346" s="7">
        <v>128</v>
      </c>
      <c r="C346" s="8">
        <v>2016</v>
      </c>
      <c r="DL346"/>
      <c r="DM346"/>
    </row>
    <row r="347" spans="2:117" x14ac:dyDescent="0.25">
      <c r="B347" s="7">
        <v>131</v>
      </c>
      <c r="C347" s="8">
        <v>2016</v>
      </c>
      <c r="DL347"/>
      <c r="DM347"/>
    </row>
    <row r="348" spans="2:117" x14ac:dyDescent="0.25">
      <c r="B348" s="7">
        <v>131</v>
      </c>
      <c r="C348" s="8">
        <v>2016</v>
      </c>
      <c r="DL348"/>
      <c r="DM348"/>
    </row>
    <row r="349" spans="2:117" x14ac:dyDescent="0.25">
      <c r="B349" s="7">
        <v>131</v>
      </c>
      <c r="C349" s="8">
        <v>2015</v>
      </c>
      <c r="DL349"/>
      <c r="DM349"/>
    </row>
    <row r="350" spans="2:117" x14ac:dyDescent="0.25">
      <c r="B350" s="7">
        <v>131</v>
      </c>
      <c r="C350" s="8">
        <v>2015</v>
      </c>
      <c r="DL350"/>
      <c r="DM350"/>
    </row>
    <row r="351" spans="2:117" x14ac:dyDescent="0.25">
      <c r="B351" s="7">
        <v>131</v>
      </c>
      <c r="C351" s="8">
        <v>2015</v>
      </c>
      <c r="DL351"/>
      <c r="DM351"/>
    </row>
    <row r="352" spans="2:117" x14ac:dyDescent="0.25">
      <c r="B352" s="7">
        <v>131</v>
      </c>
      <c r="C352" s="8">
        <v>2016</v>
      </c>
      <c r="DL352"/>
      <c r="DM352"/>
    </row>
    <row r="353" spans="2:117" x14ac:dyDescent="0.25">
      <c r="B353" s="7">
        <v>131</v>
      </c>
      <c r="C353" s="8">
        <v>2016</v>
      </c>
      <c r="DL353"/>
      <c r="DM353"/>
    </row>
    <row r="354" spans="2:117" x14ac:dyDescent="0.25">
      <c r="B354" s="7">
        <v>131</v>
      </c>
      <c r="C354" s="8">
        <v>2016</v>
      </c>
      <c r="DL354"/>
      <c r="DM354"/>
    </row>
    <row r="355" spans="2:117" x14ac:dyDescent="0.25">
      <c r="B355" s="7">
        <v>131</v>
      </c>
      <c r="C355" s="8">
        <v>2016</v>
      </c>
      <c r="DL355"/>
      <c r="DM355"/>
    </row>
    <row r="356" spans="2:117" x14ac:dyDescent="0.25">
      <c r="B356" s="7">
        <v>131</v>
      </c>
      <c r="C356" s="8">
        <v>2016</v>
      </c>
      <c r="DL356"/>
      <c r="DM356"/>
    </row>
    <row r="357" spans="2:117" x14ac:dyDescent="0.25">
      <c r="B357" s="7">
        <v>131</v>
      </c>
      <c r="C357" s="8">
        <v>2016</v>
      </c>
      <c r="DL357"/>
      <c r="DM357"/>
    </row>
    <row r="358" spans="2:117" x14ac:dyDescent="0.25">
      <c r="B358" s="7">
        <v>131</v>
      </c>
      <c r="C358" s="8">
        <v>2016</v>
      </c>
      <c r="DL358"/>
      <c r="DM358"/>
    </row>
    <row r="359" spans="2:117" x14ac:dyDescent="0.25">
      <c r="B359" s="7">
        <v>132</v>
      </c>
      <c r="C359" s="8">
        <v>2016</v>
      </c>
      <c r="DL359"/>
      <c r="DM359"/>
    </row>
    <row r="360" spans="2:117" x14ac:dyDescent="0.25">
      <c r="B360" s="7">
        <v>132</v>
      </c>
      <c r="C360" s="8">
        <v>2016</v>
      </c>
      <c r="DL360"/>
      <c r="DM360"/>
    </row>
    <row r="361" spans="2:117" x14ac:dyDescent="0.25">
      <c r="B361" s="7">
        <v>132</v>
      </c>
      <c r="C361" s="8">
        <v>2016</v>
      </c>
      <c r="DL361"/>
      <c r="DM361"/>
    </row>
    <row r="362" spans="2:117" x14ac:dyDescent="0.25">
      <c r="B362" s="7">
        <v>132</v>
      </c>
      <c r="C362" s="8">
        <v>2016</v>
      </c>
      <c r="DL362"/>
      <c r="DM362"/>
    </row>
    <row r="363" spans="2:117" x14ac:dyDescent="0.25">
      <c r="B363" s="7">
        <v>132</v>
      </c>
      <c r="C363" s="8">
        <v>2016</v>
      </c>
      <c r="DL363"/>
      <c r="DM363"/>
    </row>
    <row r="364" spans="2:117" x14ac:dyDescent="0.25">
      <c r="B364" s="7">
        <v>132</v>
      </c>
      <c r="C364" s="8">
        <v>2016</v>
      </c>
      <c r="DL364"/>
      <c r="DM364"/>
    </row>
    <row r="365" spans="2:117" x14ac:dyDescent="0.25">
      <c r="B365" s="7">
        <v>132</v>
      </c>
      <c r="C365" s="8">
        <v>2016</v>
      </c>
      <c r="DL365"/>
      <c r="DM365"/>
    </row>
    <row r="366" spans="2:117" x14ac:dyDescent="0.25">
      <c r="B366" s="7">
        <v>132</v>
      </c>
      <c r="C366" s="8">
        <v>2016</v>
      </c>
      <c r="DL366"/>
      <c r="DM366"/>
    </row>
    <row r="367" spans="2:117" x14ac:dyDescent="0.25">
      <c r="B367" s="7">
        <v>132</v>
      </c>
      <c r="C367" s="8">
        <v>2016</v>
      </c>
      <c r="DL367"/>
      <c r="DM367"/>
    </row>
    <row r="368" spans="2:117" x14ac:dyDescent="0.25">
      <c r="B368" s="7">
        <v>132</v>
      </c>
      <c r="C368" s="8">
        <v>2016</v>
      </c>
      <c r="DL368"/>
      <c r="DM368"/>
    </row>
    <row r="369" spans="2:117" x14ac:dyDescent="0.25">
      <c r="B369" s="7">
        <v>132</v>
      </c>
      <c r="C369" s="8">
        <v>2016</v>
      </c>
      <c r="DL369"/>
      <c r="DM369"/>
    </row>
    <row r="370" spans="2:117" x14ac:dyDescent="0.25">
      <c r="B370" s="7">
        <v>132</v>
      </c>
      <c r="C370" s="8">
        <v>2016</v>
      </c>
      <c r="DL370"/>
      <c r="DM370"/>
    </row>
    <row r="371" spans="2:117" x14ac:dyDescent="0.25">
      <c r="B371" s="7">
        <v>132</v>
      </c>
      <c r="C371" s="8">
        <v>2016</v>
      </c>
      <c r="DL371"/>
      <c r="DM371"/>
    </row>
    <row r="372" spans="2:117" x14ac:dyDescent="0.25">
      <c r="B372" s="7">
        <v>132</v>
      </c>
      <c r="C372" s="8">
        <v>2015</v>
      </c>
      <c r="DL372"/>
      <c r="DM372"/>
    </row>
    <row r="373" spans="2:117" x14ac:dyDescent="0.25">
      <c r="B373" s="7">
        <v>132</v>
      </c>
      <c r="C373" s="8">
        <v>2016</v>
      </c>
      <c r="DL373"/>
      <c r="DM373"/>
    </row>
    <row r="374" spans="2:117" x14ac:dyDescent="0.25">
      <c r="B374" s="7">
        <v>132</v>
      </c>
      <c r="C374" s="8">
        <v>2016</v>
      </c>
      <c r="DL374"/>
      <c r="DM374"/>
    </row>
    <row r="375" spans="2:117" x14ac:dyDescent="0.25">
      <c r="B375" s="7">
        <v>133</v>
      </c>
      <c r="C375" s="8">
        <v>2016</v>
      </c>
      <c r="DL375"/>
      <c r="DM375"/>
    </row>
    <row r="376" spans="2:117" x14ac:dyDescent="0.25">
      <c r="B376" s="7">
        <v>133</v>
      </c>
      <c r="C376" s="8">
        <v>2016</v>
      </c>
      <c r="DL376"/>
      <c r="DM376"/>
    </row>
    <row r="377" spans="2:117" x14ac:dyDescent="0.25">
      <c r="B377" s="7">
        <v>133</v>
      </c>
      <c r="C377" s="8">
        <v>2016</v>
      </c>
      <c r="DL377"/>
      <c r="DM377"/>
    </row>
    <row r="378" spans="2:117" x14ac:dyDescent="0.25">
      <c r="B378" s="7">
        <v>133</v>
      </c>
      <c r="C378" s="8">
        <v>2016</v>
      </c>
      <c r="DL378"/>
      <c r="DM378"/>
    </row>
    <row r="379" spans="2:117" x14ac:dyDescent="0.25">
      <c r="B379" s="7">
        <v>133</v>
      </c>
      <c r="C379" s="8">
        <v>2016</v>
      </c>
      <c r="DL379"/>
      <c r="DM379"/>
    </row>
    <row r="380" spans="2:117" x14ac:dyDescent="0.25">
      <c r="B380" s="7">
        <v>133</v>
      </c>
      <c r="C380" s="8">
        <v>2016</v>
      </c>
      <c r="DL380"/>
      <c r="DM380"/>
    </row>
    <row r="381" spans="2:117" x14ac:dyDescent="0.25">
      <c r="B381" s="7">
        <v>133</v>
      </c>
      <c r="C381" s="8" t="s">
        <v>166</v>
      </c>
      <c r="DL381"/>
      <c r="DM381"/>
    </row>
    <row r="382" spans="2:117" x14ac:dyDescent="0.25">
      <c r="B382" s="7">
        <v>133</v>
      </c>
      <c r="C382" s="8">
        <v>2016</v>
      </c>
      <c r="DL382"/>
      <c r="DM382"/>
    </row>
    <row r="383" spans="2:117" x14ac:dyDescent="0.25">
      <c r="B383" s="7">
        <v>133</v>
      </c>
      <c r="C383" s="8">
        <v>2015</v>
      </c>
      <c r="DL383"/>
      <c r="DM383"/>
    </row>
    <row r="384" spans="2:117" x14ac:dyDescent="0.25">
      <c r="B384" s="7">
        <v>133</v>
      </c>
      <c r="C384" s="8">
        <v>2015</v>
      </c>
      <c r="DL384"/>
      <c r="DM384"/>
    </row>
    <row r="385" spans="2:117" x14ac:dyDescent="0.25">
      <c r="B385" s="7">
        <v>133</v>
      </c>
      <c r="C385" s="8">
        <v>2015</v>
      </c>
      <c r="DL385"/>
      <c r="DM385"/>
    </row>
    <row r="386" spans="2:117" x14ac:dyDescent="0.25">
      <c r="B386" s="7">
        <v>134</v>
      </c>
      <c r="C386" s="8">
        <v>2015</v>
      </c>
      <c r="DL386"/>
      <c r="DM386"/>
    </row>
    <row r="387" spans="2:117" x14ac:dyDescent="0.25">
      <c r="B387" s="7">
        <v>134</v>
      </c>
      <c r="C387" s="8">
        <v>2015</v>
      </c>
      <c r="DL387"/>
      <c r="DM387"/>
    </row>
    <row r="388" spans="2:117" x14ac:dyDescent="0.25">
      <c r="B388" s="7">
        <v>134</v>
      </c>
      <c r="C388" s="8">
        <v>2016</v>
      </c>
      <c r="DL388"/>
      <c r="DM388"/>
    </row>
    <row r="389" spans="2:117" x14ac:dyDescent="0.25">
      <c r="B389" s="7">
        <v>134</v>
      </c>
      <c r="C389" s="8">
        <v>2016</v>
      </c>
      <c r="DL389"/>
      <c r="DM389"/>
    </row>
    <row r="390" spans="2:117" x14ac:dyDescent="0.25">
      <c r="B390" s="7">
        <v>134</v>
      </c>
      <c r="C390" s="8">
        <v>2016</v>
      </c>
      <c r="DL390"/>
      <c r="DM390"/>
    </row>
    <row r="391" spans="2:117" x14ac:dyDescent="0.25">
      <c r="B391" s="7">
        <v>134</v>
      </c>
      <c r="C391" s="8">
        <v>2016</v>
      </c>
      <c r="DL391"/>
      <c r="DM391"/>
    </row>
    <row r="392" spans="2:117" x14ac:dyDescent="0.25">
      <c r="B392" s="7">
        <v>134</v>
      </c>
      <c r="C392" s="8">
        <v>2016</v>
      </c>
      <c r="DL392"/>
      <c r="DM392"/>
    </row>
    <row r="393" spans="2:117" x14ac:dyDescent="0.25">
      <c r="B393" s="7">
        <v>134</v>
      </c>
      <c r="C393" s="8">
        <v>2016</v>
      </c>
      <c r="DL393"/>
      <c r="DM393"/>
    </row>
    <row r="394" spans="2:117" x14ac:dyDescent="0.25">
      <c r="B394" s="7">
        <v>134</v>
      </c>
      <c r="C394" s="8">
        <v>2016</v>
      </c>
      <c r="DL394"/>
      <c r="DM394"/>
    </row>
    <row r="395" spans="2:117" x14ac:dyDescent="0.25">
      <c r="B395" s="7">
        <v>134</v>
      </c>
      <c r="C395" s="8">
        <v>2016</v>
      </c>
      <c r="DL395"/>
      <c r="DM395"/>
    </row>
    <row r="396" spans="2:117" x14ac:dyDescent="0.25">
      <c r="B396" s="7">
        <v>134</v>
      </c>
      <c r="C396" s="8">
        <v>2016</v>
      </c>
      <c r="DL396"/>
      <c r="DM396"/>
    </row>
    <row r="397" spans="2:117" x14ac:dyDescent="0.25">
      <c r="B397" s="7">
        <v>134</v>
      </c>
      <c r="C397" s="8">
        <v>2016</v>
      </c>
      <c r="DL397"/>
      <c r="DM397"/>
    </row>
    <row r="398" spans="2:117" x14ac:dyDescent="0.25">
      <c r="B398" s="7">
        <v>134</v>
      </c>
      <c r="C398" s="8">
        <v>2016</v>
      </c>
      <c r="DL398"/>
      <c r="DM398"/>
    </row>
    <row r="399" spans="2:117" x14ac:dyDescent="0.25">
      <c r="B399" s="7">
        <v>135</v>
      </c>
      <c r="C399" s="8">
        <v>2016</v>
      </c>
      <c r="DL399"/>
      <c r="DM399"/>
    </row>
    <row r="400" spans="2:117" x14ac:dyDescent="0.25">
      <c r="B400" s="7">
        <v>135</v>
      </c>
      <c r="C400" s="8">
        <v>2015</v>
      </c>
      <c r="DL400"/>
      <c r="DM400"/>
    </row>
    <row r="401" spans="2:117" x14ac:dyDescent="0.25">
      <c r="B401" s="7">
        <v>135</v>
      </c>
      <c r="C401" s="8">
        <v>2015</v>
      </c>
      <c r="DL401"/>
      <c r="DM401"/>
    </row>
    <row r="402" spans="2:117" x14ac:dyDescent="0.25">
      <c r="B402" s="7">
        <v>135</v>
      </c>
      <c r="C402" s="8">
        <v>2016</v>
      </c>
      <c r="DL402"/>
      <c r="DM402"/>
    </row>
    <row r="403" spans="2:117" x14ac:dyDescent="0.25">
      <c r="B403" s="7">
        <v>135</v>
      </c>
      <c r="C403" s="8">
        <v>2015</v>
      </c>
      <c r="DL403"/>
      <c r="DM403"/>
    </row>
    <row r="404" spans="2:117" x14ac:dyDescent="0.25">
      <c r="B404" s="7">
        <v>135</v>
      </c>
      <c r="C404" s="8">
        <v>2016</v>
      </c>
      <c r="DL404"/>
      <c r="DM404"/>
    </row>
    <row r="405" spans="2:117" x14ac:dyDescent="0.25">
      <c r="B405" s="7">
        <v>135</v>
      </c>
      <c r="C405" s="8">
        <v>2015</v>
      </c>
      <c r="DL405"/>
      <c r="DM405"/>
    </row>
    <row r="406" spans="2:117" x14ac:dyDescent="0.25">
      <c r="B406" s="7">
        <v>135</v>
      </c>
      <c r="C406" s="8">
        <v>2015</v>
      </c>
      <c r="DL406"/>
      <c r="DM406"/>
    </row>
    <row r="407" spans="2:117" x14ac:dyDescent="0.25">
      <c r="B407" s="7">
        <v>135</v>
      </c>
      <c r="C407" s="8">
        <v>2016</v>
      </c>
      <c r="DL407"/>
      <c r="DM407"/>
    </row>
    <row r="408" spans="2:117" x14ac:dyDescent="0.25">
      <c r="B408" s="7">
        <v>135</v>
      </c>
      <c r="C408" s="8">
        <v>2016</v>
      </c>
      <c r="DL408"/>
      <c r="DM408"/>
    </row>
    <row r="409" spans="2:117" x14ac:dyDescent="0.25">
      <c r="B409" s="7">
        <v>135</v>
      </c>
      <c r="C409" s="8">
        <v>2016</v>
      </c>
      <c r="DL409"/>
      <c r="DM409"/>
    </row>
    <row r="410" spans="2:117" x14ac:dyDescent="0.25">
      <c r="B410" s="7">
        <v>135</v>
      </c>
      <c r="C410" s="8">
        <v>2015</v>
      </c>
      <c r="DL410"/>
      <c r="DM410"/>
    </row>
    <row r="411" spans="2:117" x14ac:dyDescent="0.25">
      <c r="B411" s="7">
        <v>136</v>
      </c>
      <c r="C411" s="8">
        <v>2016</v>
      </c>
      <c r="DL411"/>
      <c r="DM411"/>
    </row>
    <row r="412" spans="2:117" x14ac:dyDescent="0.25">
      <c r="B412" s="7">
        <v>136</v>
      </c>
      <c r="C412" s="8">
        <v>2015</v>
      </c>
      <c r="DL412"/>
      <c r="DM412"/>
    </row>
    <row r="413" spans="2:117" x14ac:dyDescent="0.25">
      <c r="B413" s="7">
        <v>136</v>
      </c>
      <c r="C413" s="8">
        <v>2016</v>
      </c>
      <c r="DL413"/>
      <c r="DM413"/>
    </row>
    <row r="414" spans="2:117" x14ac:dyDescent="0.25">
      <c r="B414" s="7">
        <v>136</v>
      </c>
      <c r="C414" s="8">
        <v>2016</v>
      </c>
      <c r="DL414"/>
      <c r="DM414"/>
    </row>
    <row r="415" spans="2:117" x14ac:dyDescent="0.25">
      <c r="B415" s="7">
        <v>136</v>
      </c>
      <c r="C415" s="8">
        <v>2016</v>
      </c>
      <c r="DL415"/>
      <c r="DM415"/>
    </row>
    <row r="416" spans="2:117" x14ac:dyDescent="0.25">
      <c r="B416" s="7">
        <v>136</v>
      </c>
      <c r="C416" s="8">
        <v>2016</v>
      </c>
      <c r="DL416"/>
      <c r="DM416"/>
    </row>
    <row r="417" spans="2:117" x14ac:dyDescent="0.25">
      <c r="B417" s="7">
        <v>136</v>
      </c>
      <c r="C417" s="8">
        <v>2016</v>
      </c>
      <c r="DL417"/>
      <c r="DM417"/>
    </row>
    <row r="418" spans="2:117" x14ac:dyDescent="0.25">
      <c r="B418" s="7">
        <v>136</v>
      </c>
      <c r="C418" s="8">
        <v>2016</v>
      </c>
      <c r="DL418"/>
      <c r="DM418"/>
    </row>
    <row r="419" spans="2:117" x14ac:dyDescent="0.25">
      <c r="B419" s="7">
        <v>136</v>
      </c>
      <c r="C419" s="8">
        <v>2016</v>
      </c>
      <c r="DL419"/>
      <c r="DM419"/>
    </row>
    <row r="420" spans="2:117" x14ac:dyDescent="0.25">
      <c r="B420" s="7">
        <v>136</v>
      </c>
      <c r="C420" s="8">
        <v>2015</v>
      </c>
      <c r="DL420"/>
      <c r="DM420"/>
    </row>
    <row r="421" spans="2:117" x14ac:dyDescent="0.25">
      <c r="B421" s="7">
        <v>136</v>
      </c>
      <c r="C421" s="8">
        <v>2015</v>
      </c>
      <c r="DL421"/>
      <c r="DM421"/>
    </row>
    <row r="422" spans="2:117" x14ac:dyDescent="0.25">
      <c r="B422" s="7">
        <v>136</v>
      </c>
      <c r="C422" s="8">
        <v>2016</v>
      </c>
      <c r="DL422"/>
      <c r="DM422"/>
    </row>
    <row r="423" spans="2:117" x14ac:dyDescent="0.25">
      <c r="B423" s="7">
        <v>136</v>
      </c>
      <c r="C423" s="8">
        <v>2016</v>
      </c>
      <c r="DL423"/>
      <c r="DM423"/>
    </row>
    <row r="424" spans="2:117" x14ac:dyDescent="0.25">
      <c r="B424" s="7">
        <v>136</v>
      </c>
      <c r="C424" s="8">
        <v>2016</v>
      </c>
      <c r="DL424"/>
      <c r="DM424"/>
    </row>
    <row r="425" spans="2:117" x14ac:dyDescent="0.25">
      <c r="B425" s="7">
        <v>136</v>
      </c>
      <c r="C425" s="8">
        <v>2016</v>
      </c>
      <c r="DL425"/>
      <c r="DM425"/>
    </row>
    <row r="426" spans="2:117" x14ac:dyDescent="0.25">
      <c r="B426" s="7">
        <v>136</v>
      </c>
      <c r="C426" s="8">
        <v>2016</v>
      </c>
      <c r="DL426"/>
      <c r="DM426"/>
    </row>
    <row r="427" spans="2:117" x14ac:dyDescent="0.25">
      <c r="B427" s="7">
        <v>136</v>
      </c>
      <c r="C427" s="8">
        <v>2016</v>
      </c>
      <c r="DL427"/>
      <c r="DM427"/>
    </row>
    <row r="428" spans="2:117" x14ac:dyDescent="0.25">
      <c r="B428" s="7">
        <v>136</v>
      </c>
      <c r="C428" s="8">
        <v>2016</v>
      </c>
      <c r="DL428"/>
      <c r="DM428"/>
    </row>
    <row r="429" spans="2:117" x14ac:dyDescent="0.25">
      <c r="B429" s="7">
        <v>139</v>
      </c>
      <c r="C429" s="8">
        <v>2016</v>
      </c>
      <c r="DL429"/>
      <c r="DM429"/>
    </row>
    <row r="430" spans="2:117" x14ac:dyDescent="0.25">
      <c r="B430" s="7">
        <v>139</v>
      </c>
      <c r="C430" s="8">
        <v>2016</v>
      </c>
      <c r="DL430"/>
      <c r="DM430"/>
    </row>
    <row r="431" spans="2:117" x14ac:dyDescent="0.25">
      <c r="B431" s="7">
        <v>139</v>
      </c>
      <c r="C431" s="8">
        <v>2015</v>
      </c>
      <c r="DL431"/>
      <c r="DM431"/>
    </row>
    <row r="432" spans="2:117" x14ac:dyDescent="0.25">
      <c r="B432" s="7">
        <v>139</v>
      </c>
      <c r="C432" s="8">
        <v>2015</v>
      </c>
      <c r="DL432"/>
      <c r="DM432"/>
    </row>
    <row r="433" spans="2:117" x14ac:dyDescent="0.25">
      <c r="B433" s="7">
        <v>139</v>
      </c>
      <c r="C433" s="8">
        <v>2015</v>
      </c>
      <c r="DL433"/>
      <c r="DM433"/>
    </row>
    <row r="434" spans="2:117" x14ac:dyDescent="0.25">
      <c r="B434" s="7">
        <v>137</v>
      </c>
      <c r="C434" s="8">
        <v>2016</v>
      </c>
      <c r="DL434"/>
      <c r="DM434"/>
    </row>
    <row r="435" spans="2:117" x14ac:dyDescent="0.25">
      <c r="B435" s="7">
        <v>137</v>
      </c>
      <c r="C435" s="8">
        <v>2016</v>
      </c>
      <c r="DL435"/>
      <c r="DM435"/>
    </row>
    <row r="436" spans="2:117" x14ac:dyDescent="0.25">
      <c r="B436" s="7">
        <v>137</v>
      </c>
      <c r="C436" s="8">
        <v>2016</v>
      </c>
      <c r="DL436"/>
      <c r="DM436"/>
    </row>
    <row r="437" spans="2:117" x14ac:dyDescent="0.25">
      <c r="B437" s="7">
        <v>137</v>
      </c>
      <c r="C437" s="8">
        <v>2016</v>
      </c>
      <c r="DL437"/>
      <c r="DM437"/>
    </row>
    <row r="438" spans="2:117" x14ac:dyDescent="0.25">
      <c r="B438" s="7">
        <v>137</v>
      </c>
      <c r="C438" s="8">
        <v>2016</v>
      </c>
      <c r="DL438"/>
      <c r="DM438"/>
    </row>
    <row r="439" spans="2:117" x14ac:dyDescent="0.25">
      <c r="B439" s="7">
        <v>137</v>
      </c>
      <c r="C439" s="8">
        <v>2016</v>
      </c>
      <c r="DL439"/>
      <c r="DM439"/>
    </row>
    <row r="440" spans="2:117" x14ac:dyDescent="0.25">
      <c r="B440" s="7">
        <v>138</v>
      </c>
      <c r="C440" s="8">
        <v>2016</v>
      </c>
      <c r="DL440"/>
      <c r="DM440"/>
    </row>
    <row r="441" spans="2:117" x14ac:dyDescent="0.25">
      <c r="B441" s="7">
        <v>138</v>
      </c>
      <c r="C441" s="8">
        <v>2016</v>
      </c>
      <c r="DL441"/>
      <c r="DM441"/>
    </row>
    <row r="442" spans="2:117" x14ac:dyDescent="0.25">
      <c r="B442" s="7">
        <v>137</v>
      </c>
      <c r="C442" s="8">
        <v>2016</v>
      </c>
      <c r="DL442"/>
      <c r="DM442"/>
    </row>
    <row r="443" spans="2:117" x14ac:dyDescent="0.25">
      <c r="B443" s="7">
        <v>137</v>
      </c>
      <c r="C443" s="8">
        <v>2016</v>
      </c>
      <c r="DL443"/>
      <c r="DM443"/>
    </row>
    <row r="444" spans="2:117" x14ac:dyDescent="0.25">
      <c r="B444" s="7">
        <v>139</v>
      </c>
      <c r="C444" s="8">
        <v>2016</v>
      </c>
      <c r="DL444"/>
      <c r="DM444"/>
    </row>
    <row r="445" spans="2:117" x14ac:dyDescent="0.25">
      <c r="B445" s="7">
        <v>139</v>
      </c>
      <c r="C445" s="8">
        <v>2016</v>
      </c>
      <c r="DL445"/>
      <c r="DM445"/>
    </row>
    <row r="446" spans="2:117" x14ac:dyDescent="0.25">
      <c r="B446" s="7">
        <v>139</v>
      </c>
      <c r="C446" s="8">
        <v>2016</v>
      </c>
      <c r="DL446"/>
      <c r="DM446"/>
    </row>
    <row r="447" spans="2:117" x14ac:dyDescent="0.25">
      <c r="B447" s="7">
        <v>137</v>
      </c>
      <c r="C447" s="8">
        <v>2016</v>
      </c>
      <c r="DL447"/>
      <c r="DM447"/>
    </row>
    <row r="448" spans="2:117" x14ac:dyDescent="0.25">
      <c r="B448" s="7">
        <v>139</v>
      </c>
      <c r="C448" s="8">
        <v>2016</v>
      </c>
      <c r="DL448"/>
      <c r="DM448"/>
    </row>
    <row r="449" spans="2:117" x14ac:dyDescent="0.25">
      <c r="B449" s="7">
        <v>139</v>
      </c>
      <c r="C449" s="8">
        <v>2016</v>
      </c>
      <c r="DL449"/>
      <c r="DM449"/>
    </row>
    <row r="450" spans="2:117" x14ac:dyDescent="0.25">
      <c r="B450" s="7">
        <v>138</v>
      </c>
      <c r="C450" s="8">
        <v>2016</v>
      </c>
      <c r="DL450"/>
      <c r="DM450"/>
    </row>
    <row r="451" spans="2:117" x14ac:dyDescent="0.25">
      <c r="B451" s="7">
        <v>139</v>
      </c>
      <c r="C451" s="8">
        <v>2015</v>
      </c>
      <c r="DL451"/>
      <c r="DM451"/>
    </row>
    <row r="452" spans="2:117" x14ac:dyDescent="0.25">
      <c r="B452" s="7">
        <v>140</v>
      </c>
      <c r="C452" s="8">
        <v>2016</v>
      </c>
      <c r="DL452"/>
      <c r="DM452"/>
    </row>
    <row r="453" spans="2:117" x14ac:dyDescent="0.25">
      <c r="B453" s="7">
        <v>140</v>
      </c>
      <c r="C453" s="8">
        <v>2016</v>
      </c>
      <c r="DL453"/>
      <c r="DM453"/>
    </row>
    <row r="454" spans="2:117" x14ac:dyDescent="0.25">
      <c r="B454" s="7">
        <v>140</v>
      </c>
      <c r="C454" s="8">
        <v>2016</v>
      </c>
      <c r="DL454"/>
      <c r="DM454"/>
    </row>
    <row r="455" spans="2:117" x14ac:dyDescent="0.25">
      <c r="B455" s="7">
        <v>140</v>
      </c>
      <c r="C455" s="8">
        <v>2016</v>
      </c>
      <c r="DL455"/>
      <c r="DM455"/>
    </row>
    <row r="456" spans="2:117" x14ac:dyDescent="0.25">
      <c r="B456" s="7">
        <v>140</v>
      </c>
      <c r="C456" s="8">
        <v>2015</v>
      </c>
      <c r="DL456"/>
      <c r="DM456"/>
    </row>
    <row r="457" spans="2:117" x14ac:dyDescent="0.25">
      <c r="B457" s="7">
        <v>140</v>
      </c>
      <c r="C457" s="8">
        <v>2016</v>
      </c>
      <c r="DL457"/>
      <c r="DM457"/>
    </row>
    <row r="458" spans="2:117" x14ac:dyDescent="0.25">
      <c r="B458" s="7">
        <v>140</v>
      </c>
      <c r="C458" s="8">
        <v>2015</v>
      </c>
      <c r="DL458"/>
      <c r="DM458"/>
    </row>
    <row r="459" spans="2:117" x14ac:dyDescent="0.25">
      <c r="B459" s="7">
        <v>140</v>
      </c>
      <c r="C459" s="8">
        <v>2016</v>
      </c>
      <c r="DL459"/>
      <c r="DM459"/>
    </row>
    <row r="460" spans="2:117" x14ac:dyDescent="0.25">
      <c r="B460" s="7">
        <v>140</v>
      </c>
      <c r="C460" s="8">
        <v>2016</v>
      </c>
      <c r="DL460"/>
      <c r="DM460"/>
    </row>
    <row r="461" spans="2:117" x14ac:dyDescent="0.25">
      <c r="B461" s="7">
        <v>140</v>
      </c>
      <c r="C461" s="8">
        <v>2016</v>
      </c>
      <c r="DL461"/>
      <c r="DM461"/>
    </row>
    <row r="462" spans="2:117" x14ac:dyDescent="0.25">
      <c r="B462" s="7">
        <v>140</v>
      </c>
      <c r="C462" s="8">
        <v>2016</v>
      </c>
      <c r="DL462"/>
      <c r="DM462"/>
    </row>
    <row r="463" spans="2:117" x14ac:dyDescent="0.25">
      <c r="B463" s="7">
        <v>140</v>
      </c>
      <c r="C463" s="8">
        <v>2016</v>
      </c>
      <c r="DL463"/>
      <c r="DM463"/>
    </row>
    <row r="464" spans="2:117" x14ac:dyDescent="0.25">
      <c r="B464" s="7">
        <v>140</v>
      </c>
      <c r="C464" s="8">
        <v>2016</v>
      </c>
      <c r="DL464"/>
      <c r="DM464"/>
    </row>
    <row r="465" spans="2:117" x14ac:dyDescent="0.25">
      <c r="B465" s="7">
        <v>140</v>
      </c>
      <c r="C465" s="8">
        <v>2016</v>
      </c>
      <c r="DL465"/>
      <c r="DM465"/>
    </row>
    <row r="466" spans="2:117" x14ac:dyDescent="0.25">
      <c r="B466" s="7">
        <v>140</v>
      </c>
      <c r="C466" s="8">
        <v>2015</v>
      </c>
      <c r="DL466"/>
      <c r="DM466"/>
    </row>
    <row r="467" spans="2:117" x14ac:dyDescent="0.25">
      <c r="B467" s="7">
        <v>140</v>
      </c>
      <c r="C467" s="8">
        <v>2016</v>
      </c>
      <c r="DL467"/>
      <c r="DM467"/>
    </row>
    <row r="468" spans="2:117" x14ac:dyDescent="0.25">
      <c r="B468" s="7">
        <v>140</v>
      </c>
      <c r="C468" s="8">
        <v>2016</v>
      </c>
      <c r="DL468"/>
      <c r="DM468"/>
    </row>
    <row r="469" spans="2:117" x14ac:dyDescent="0.25">
      <c r="B469" s="7">
        <v>141</v>
      </c>
      <c r="C469" s="8" t="s">
        <v>166</v>
      </c>
      <c r="DL469"/>
      <c r="DM469"/>
    </row>
    <row r="470" spans="2:117" x14ac:dyDescent="0.25">
      <c r="B470" s="7">
        <v>141</v>
      </c>
      <c r="C470" s="8">
        <v>2016</v>
      </c>
      <c r="DL470"/>
      <c r="DM470"/>
    </row>
    <row r="471" spans="2:117" x14ac:dyDescent="0.25">
      <c r="B471" s="7">
        <v>141</v>
      </c>
      <c r="C471" s="8">
        <v>2016</v>
      </c>
      <c r="DL471"/>
      <c r="DM471"/>
    </row>
    <row r="472" spans="2:117" x14ac:dyDescent="0.25">
      <c r="B472" s="7">
        <v>141</v>
      </c>
      <c r="C472" s="8">
        <v>2016</v>
      </c>
      <c r="DL472"/>
      <c r="DM472"/>
    </row>
    <row r="473" spans="2:117" x14ac:dyDescent="0.25">
      <c r="B473" s="7">
        <v>141</v>
      </c>
      <c r="C473" s="8">
        <v>2016</v>
      </c>
      <c r="DL473"/>
      <c r="DM473"/>
    </row>
    <row r="474" spans="2:117" x14ac:dyDescent="0.25">
      <c r="B474" s="7">
        <v>141</v>
      </c>
      <c r="C474" s="8">
        <v>2015</v>
      </c>
      <c r="DL474"/>
      <c r="DM474"/>
    </row>
    <row r="475" spans="2:117" x14ac:dyDescent="0.25">
      <c r="B475" s="7">
        <v>141</v>
      </c>
      <c r="C475" s="8">
        <v>2015</v>
      </c>
      <c r="DL475"/>
      <c r="DM475"/>
    </row>
    <row r="476" spans="2:117" x14ac:dyDescent="0.25">
      <c r="B476" s="7">
        <v>141</v>
      </c>
      <c r="C476" s="8">
        <v>2016</v>
      </c>
      <c r="DL476"/>
      <c r="DM476"/>
    </row>
    <row r="477" spans="2:117" x14ac:dyDescent="0.25">
      <c r="B477" s="7">
        <v>141</v>
      </c>
      <c r="C477" s="8">
        <v>2016</v>
      </c>
    </row>
    <row r="478" spans="2:117" x14ac:dyDescent="0.25">
      <c r="B478" s="7">
        <v>141</v>
      </c>
      <c r="C478" s="8">
        <v>2016</v>
      </c>
    </row>
    <row r="479" spans="2:117" x14ac:dyDescent="0.25">
      <c r="B479" s="7">
        <v>141</v>
      </c>
      <c r="C479" s="8">
        <v>2016</v>
      </c>
    </row>
    <row r="480" spans="2:117" x14ac:dyDescent="0.25">
      <c r="B480" s="7">
        <v>141</v>
      </c>
      <c r="C480" s="8">
        <v>2016</v>
      </c>
    </row>
    <row r="481" spans="2:3" x14ac:dyDescent="0.25">
      <c r="B481" s="7">
        <v>141</v>
      </c>
      <c r="C481" s="8">
        <v>2016</v>
      </c>
    </row>
    <row r="482" spans="2:3" x14ac:dyDescent="0.25">
      <c r="B482" s="7">
        <v>141</v>
      </c>
      <c r="C482" s="8">
        <v>2016</v>
      </c>
    </row>
    <row r="483" spans="2:3" x14ac:dyDescent="0.25">
      <c r="B483" s="7">
        <v>141</v>
      </c>
      <c r="C483" s="8">
        <v>2016</v>
      </c>
    </row>
    <row r="484" spans="2:3" x14ac:dyDescent="0.25">
      <c r="B484" s="7">
        <v>141</v>
      </c>
      <c r="C484" s="8">
        <v>2016</v>
      </c>
    </row>
    <row r="485" spans="2:3" x14ac:dyDescent="0.25">
      <c r="B485" s="7">
        <v>141</v>
      </c>
      <c r="C485" s="8">
        <v>2016</v>
      </c>
    </row>
    <row r="486" spans="2:3" x14ac:dyDescent="0.25">
      <c r="B486" s="7">
        <v>141</v>
      </c>
      <c r="C486" s="8">
        <v>2015</v>
      </c>
    </row>
    <row r="487" spans="2:3" x14ac:dyDescent="0.25">
      <c r="B487" s="7">
        <v>141</v>
      </c>
      <c r="C487" s="8">
        <v>2016</v>
      </c>
    </row>
    <row r="488" spans="2:3" x14ac:dyDescent="0.25">
      <c r="B488" s="7">
        <v>141</v>
      </c>
      <c r="C488" s="8">
        <v>2016</v>
      </c>
    </row>
    <row r="489" spans="2:3" x14ac:dyDescent="0.25">
      <c r="B489" s="7">
        <v>141</v>
      </c>
      <c r="C489" s="8">
        <v>2016</v>
      </c>
    </row>
    <row r="490" spans="2:3" x14ac:dyDescent="0.25">
      <c r="B490" s="7">
        <v>141</v>
      </c>
      <c r="C490" s="8">
        <v>2016</v>
      </c>
    </row>
    <row r="491" spans="2:3" x14ac:dyDescent="0.25">
      <c r="B491" s="7">
        <v>141</v>
      </c>
      <c r="C491" s="8">
        <v>2016</v>
      </c>
    </row>
    <row r="492" spans="2:3" x14ac:dyDescent="0.25">
      <c r="B492" s="7">
        <v>141</v>
      </c>
      <c r="C492" s="8">
        <v>2016</v>
      </c>
    </row>
    <row r="493" spans="2:3" x14ac:dyDescent="0.25">
      <c r="B493" s="7">
        <v>141</v>
      </c>
      <c r="C493" s="8">
        <v>2016</v>
      </c>
    </row>
    <row r="494" spans="2:3" x14ac:dyDescent="0.25">
      <c r="B494" s="7">
        <v>141</v>
      </c>
      <c r="C494" s="8">
        <v>2016</v>
      </c>
    </row>
    <row r="495" spans="2:3" x14ac:dyDescent="0.25">
      <c r="B495" s="7">
        <v>141</v>
      </c>
      <c r="C495" s="8">
        <v>2016</v>
      </c>
    </row>
    <row r="496" spans="2:3" x14ac:dyDescent="0.25">
      <c r="B496" s="7">
        <v>142</v>
      </c>
      <c r="C496" s="8">
        <v>2016</v>
      </c>
    </row>
    <row r="497" spans="2:3" x14ac:dyDescent="0.25">
      <c r="B497" s="7">
        <v>142</v>
      </c>
      <c r="C497" s="8">
        <v>2015</v>
      </c>
    </row>
    <row r="498" spans="2:3" x14ac:dyDescent="0.25">
      <c r="B498" s="7">
        <v>142</v>
      </c>
      <c r="C498" s="8">
        <v>2016</v>
      </c>
    </row>
    <row r="499" spans="2:3" x14ac:dyDescent="0.25">
      <c r="B499" s="7">
        <v>142</v>
      </c>
      <c r="C499" s="8">
        <v>2015</v>
      </c>
    </row>
    <row r="500" spans="2:3" x14ac:dyDescent="0.25">
      <c r="B500" s="7">
        <v>142</v>
      </c>
      <c r="C500" s="8">
        <v>2016</v>
      </c>
    </row>
    <row r="501" spans="2:3" x14ac:dyDescent="0.25">
      <c r="B501" s="7">
        <v>142</v>
      </c>
      <c r="C501" s="8" t="s">
        <v>166</v>
      </c>
    </row>
    <row r="502" spans="2:3" x14ac:dyDescent="0.25">
      <c r="B502" s="7">
        <v>142</v>
      </c>
      <c r="C502" s="8">
        <v>2016</v>
      </c>
    </row>
    <row r="503" spans="2:3" x14ac:dyDescent="0.25">
      <c r="B503" s="7">
        <v>142</v>
      </c>
      <c r="C503" s="8">
        <v>2016</v>
      </c>
    </row>
    <row r="504" spans="2:3" x14ac:dyDescent="0.25">
      <c r="B504" s="7">
        <v>142</v>
      </c>
      <c r="C504" s="8">
        <v>2016</v>
      </c>
    </row>
    <row r="505" spans="2:3" x14ac:dyDescent="0.25">
      <c r="B505" s="7">
        <v>142</v>
      </c>
      <c r="C505" s="8">
        <v>2016</v>
      </c>
    </row>
    <row r="506" spans="2:3" x14ac:dyDescent="0.25">
      <c r="B506" s="7">
        <v>142</v>
      </c>
      <c r="C506" s="8">
        <v>2016</v>
      </c>
    </row>
    <row r="507" spans="2:3" x14ac:dyDescent="0.25">
      <c r="B507" s="7">
        <v>142</v>
      </c>
      <c r="C507" s="8">
        <v>2016</v>
      </c>
    </row>
    <row r="508" spans="2:3" x14ac:dyDescent="0.25">
      <c r="B508" s="7">
        <v>142</v>
      </c>
      <c r="C508" s="8">
        <v>2016</v>
      </c>
    </row>
    <row r="509" spans="2:3" x14ac:dyDescent="0.25">
      <c r="B509" s="7">
        <v>142</v>
      </c>
      <c r="C509" s="8">
        <v>2016</v>
      </c>
    </row>
    <row r="510" spans="2:3" x14ac:dyDescent="0.25">
      <c r="B510" s="7">
        <v>142</v>
      </c>
      <c r="C510" s="8">
        <v>2016</v>
      </c>
    </row>
    <row r="511" spans="2:3" x14ac:dyDescent="0.25">
      <c r="B511" s="7">
        <v>142</v>
      </c>
      <c r="C511" s="8">
        <v>2016</v>
      </c>
    </row>
    <row r="512" spans="2:3" x14ac:dyDescent="0.25">
      <c r="B512" s="7">
        <v>142</v>
      </c>
      <c r="C512" s="8">
        <v>2016</v>
      </c>
    </row>
    <row r="513" spans="2:3" x14ac:dyDescent="0.25">
      <c r="B513" s="7">
        <v>142</v>
      </c>
      <c r="C513" s="8">
        <v>2016</v>
      </c>
    </row>
    <row r="514" spans="2:3" x14ac:dyDescent="0.25">
      <c r="B514" s="7">
        <v>143</v>
      </c>
      <c r="C514" s="8">
        <v>2016</v>
      </c>
    </row>
    <row r="515" spans="2:3" x14ac:dyDescent="0.25">
      <c r="B515" s="7">
        <v>143</v>
      </c>
      <c r="C515" s="8">
        <v>2016</v>
      </c>
    </row>
    <row r="516" spans="2:3" x14ac:dyDescent="0.25">
      <c r="B516" s="7">
        <v>143</v>
      </c>
      <c r="C516" s="8">
        <v>2016</v>
      </c>
    </row>
    <row r="517" spans="2:3" x14ac:dyDescent="0.25">
      <c r="B517" s="7">
        <v>143</v>
      </c>
      <c r="C517" s="8">
        <v>2016</v>
      </c>
    </row>
    <row r="518" spans="2:3" x14ac:dyDescent="0.25">
      <c r="B518" s="7">
        <v>143</v>
      </c>
      <c r="C518" s="8">
        <v>2016</v>
      </c>
    </row>
    <row r="519" spans="2:3" x14ac:dyDescent="0.25">
      <c r="B519" s="7">
        <v>143</v>
      </c>
      <c r="C519" s="8">
        <v>2016</v>
      </c>
    </row>
    <row r="520" spans="2:3" x14ac:dyDescent="0.25">
      <c r="B520" s="7">
        <v>143</v>
      </c>
      <c r="C520" s="8">
        <v>2016</v>
      </c>
    </row>
    <row r="521" spans="2:3" x14ac:dyDescent="0.25">
      <c r="B521" s="7">
        <v>143</v>
      </c>
      <c r="C521" s="8">
        <v>2015</v>
      </c>
    </row>
    <row r="522" spans="2:3" x14ac:dyDescent="0.25">
      <c r="B522" s="7">
        <v>143</v>
      </c>
      <c r="C522" s="8">
        <v>2015</v>
      </c>
    </row>
    <row r="523" spans="2:3" x14ac:dyDescent="0.25">
      <c r="B523" s="7">
        <v>143</v>
      </c>
      <c r="C523" s="8">
        <v>2015</v>
      </c>
    </row>
    <row r="524" spans="2:3" x14ac:dyDescent="0.25">
      <c r="B524" s="7">
        <v>143</v>
      </c>
      <c r="C524" s="8">
        <v>2015</v>
      </c>
    </row>
    <row r="525" spans="2:3" x14ac:dyDescent="0.25">
      <c r="B525" s="7">
        <v>143</v>
      </c>
      <c r="C525" s="8">
        <v>2016</v>
      </c>
    </row>
    <row r="526" spans="2:3" x14ac:dyDescent="0.25">
      <c r="B526" s="7">
        <v>143</v>
      </c>
      <c r="C526" s="8">
        <v>2015</v>
      </c>
    </row>
    <row r="527" spans="2:3" x14ac:dyDescent="0.25">
      <c r="B527" s="7">
        <v>143</v>
      </c>
      <c r="C527" s="8">
        <v>2015</v>
      </c>
    </row>
    <row r="528" spans="2:3" x14ac:dyDescent="0.25">
      <c r="B528" s="7">
        <v>143</v>
      </c>
      <c r="C528" s="8">
        <v>2015</v>
      </c>
    </row>
    <row r="529" spans="2:3" x14ac:dyDescent="0.25">
      <c r="B529" s="7">
        <v>144</v>
      </c>
      <c r="C529" s="8">
        <v>2015</v>
      </c>
    </row>
    <row r="530" spans="2:3" x14ac:dyDescent="0.25">
      <c r="B530" s="7">
        <v>144</v>
      </c>
      <c r="C530" s="8">
        <v>2016</v>
      </c>
    </row>
    <row r="531" spans="2:3" x14ac:dyDescent="0.25">
      <c r="B531" s="7">
        <v>144</v>
      </c>
      <c r="C531" s="8">
        <v>2016</v>
      </c>
    </row>
    <row r="532" spans="2:3" x14ac:dyDescent="0.25">
      <c r="B532" s="7">
        <v>144</v>
      </c>
      <c r="C532" s="8">
        <v>2016</v>
      </c>
    </row>
    <row r="533" spans="2:3" x14ac:dyDescent="0.25">
      <c r="B533" s="7">
        <v>144</v>
      </c>
      <c r="C533" s="8">
        <v>2016</v>
      </c>
    </row>
    <row r="534" spans="2:3" x14ac:dyDescent="0.25">
      <c r="B534" s="7">
        <v>144</v>
      </c>
      <c r="C534" s="8">
        <v>2016</v>
      </c>
    </row>
    <row r="535" spans="2:3" x14ac:dyDescent="0.25">
      <c r="B535" s="7">
        <v>144</v>
      </c>
      <c r="C535" s="8">
        <v>2016</v>
      </c>
    </row>
    <row r="536" spans="2:3" x14ac:dyDescent="0.25">
      <c r="B536" s="7">
        <v>144</v>
      </c>
      <c r="C536" s="8">
        <v>2016</v>
      </c>
    </row>
    <row r="537" spans="2:3" x14ac:dyDescent="0.25">
      <c r="B537" s="7">
        <v>144</v>
      </c>
      <c r="C537" s="8">
        <v>2016</v>
      </c>
    </row>
    <row r="538" spans="2:3" x14ac:dyDescent="0.25">
      <c r="B538" s="7">
        <v>144</v>
      </c>
      <c r="C538" s="8">
        <v>2015</v>
      </c>
    </row>
    <row r="539" spans="2:3" x14ac:dyDescent="0.25">
      <c r="B539" s="7">
        <v>144</v>
      </c>
      <c r="C539" s="8">
        <v>2015</v>
      </c>
    </row>
    <row r="540" spans="2:3" x14ac:dyDescent="0.25">
      <c r="B540" s="7">
        <v>144</v>
      </c>
      <c r="C540" s="8">
        <v>2015</v>
      </c>
    </row>
    <row r="541" spans="2:3" x14ac:dyDescent="0.25">
      <c r="B541" s="7">
        <v>144</v>
      </c>
      <c r="C541" s="8">
        <v>2016</v>
      </c>
    </row>
    <row r="542" spans="2:3" x14ac:dyDescent="0.25">
      <c r="B542" s="7">
        <v>144</v>
      </c>
      <c r="C542" s="8">
        <v>2016</v>
      </c>
    </row>
    <row r="543" spans="2:3" x14ac:dyDescent="0.25">
      <c r="B543" s="7">
        <v>144</v>
      </c>
      <c r="C543" s="8">
        <v>2016</v>
      </c>
    </row>
    <row r="544" spans="2:3" x14ac:dyDescent="0.25">
      <c r="B544" s="7">
        <v>144</v>
      </c>
      <c r="C544" s="8">
        <v>2016</v>
      </c>
    </row>
    <row r="545" spans="2:3" x14ac:dyDescent="0.25">
      <c r="B545" s="7">
        <v>144</v>
      </c>
      <c r="C545" s="8">
        <v>2015</v>
      </c>
    </row>
    <row r="546" spans="2:3" x14ac:dyDescent="0.25">
      <c r="B546" s="7">
        <v>144</v>
      </c>
      <c r="C546" s="8">
        <v>2016</v>
      </c>
    </row>
    <row r="547" spans="2:3" x14ac:dyDescent="0.25">
      <c r="B547" s="7">
        <v>144</v>
      </c>
      <c r="C547" s="8">
        <v>2016</v>
      </c>
    </row>
    <row r="548" spans="2:3" x14ac:dyDescent="0.25">
      <c r="B548" s="7">
        <v>145</v>
      </c>
      <c r="C548" s="8">
        <v>2016</v>
      </c>
    </row>
    <row r="549" spans="2:3" x14ac:dyDescent="0.25">
      <c r="B549" s="7">
        <v>145</v>
      </c>
      <c r="C549" s="8">
        <v>2016</v>
      </c>
    </row>
    <row r="550" spans="2:3" x14ac:dyDescent="0.25">
      <c r="B550" s="7">
        <v>145</v>
      </c>
      <c r="C550" s="8">
        <v>2016</v>
      </c>
    </row>
    <row r="551" spans="2:3" x14ac:dyDescent="0.25">
      <c r="B551" s="7">
        <v>145</v>
      </c>
      <c r="C551" s="8">
        <v>2015</v>
      </c>
    </row>
    <row r="552" spans="2:3" x14ac:dyDescent="0.25">
      <c r="B552" s="7">
        <v>145</v>
      </c>
      <c r="C552" s="8">
        <v>2016</v>
      </c>
    </row>
    <row r="553" spans="2:3" x14ac:dyDescent="0.25">
      <c r="B553" s="7">
        <v>145</v>
      </c>
      <c r="C553" s="8">
        <v>2016</v>
      </c>
    </row>
    <row r="554" spans="2:3" x14ac:dyDescent="0.25">
      <c r="B554" s="7">
        <v>145</v>
      </c>
      <c r="C554" s="8">
        <v>2016</v>
      </c>
    </row>
    <row r="555" spans="2:3" x14ac:dyDescent="0.25">
      <c r="B555" s="7">
        <v>145</v>
      </c>
      <c r="C555" s="8">
        <v>2016</v>
      </c>
    </row>
    <row r="556" spans="2:3" x14ac:dyDescent="0.25">
      <c r="B556" s="7">
        <v>145</v>
      </c>
      <c r="C556" s="8">
        <v>2016</v>
      </c>
    </row>
    <row r="557" spans="2:3" x14ac:dyDescent="0.25">
      <c r="B557" s="7">
        <v>145</v>
      </c>
      <c r="C557" s="8">
        <v>2016</v>
      </c>
    </row>
    <row r="558" spans="2:3" x14ac:dyDescent="0.25">
      <c r="B558" s="7">
        <v>145</v>
      </c>
      <c r="C558" s="8">
        <v>2016</v>
      </c>
    </row>
    <row r="559" spans="2:3" x14ac:dyDescent="0.25">
      <c r="B559" s="7">
        <v>145</v>
      </c>
      <c r="C559" s="8">
        <v>2016</v>
      </c>
    </row>
    <row r="560" spans="2:3" x14ac:dyDescent="0.25">
      <c r="B560" s="7">
        <v>145</v>
      </c>
      <c r="C560" s="8">
        <v>2016</v>
      </c>
    </row>
    <row r="561" spans="2:3" x14ac:dyDescent="0.25">
      <c r="B561" s="7">
        <v>145</v>
      </c>
      <c r="C561" s="8">
        <v>2016</v>
      </c>
    </row>
    <row r="562" spans="2:3" x14ac:dyDescent="0.25">
      <c r="B562" s="7">
        <v>145</v>
      </c>
      <c r="C562" s="8">
        <v>2016</v>
      </c>
    </row>
    <row r="563" spans="2:3" x14ac:dyDescent="0.25">
      <c r="B563" s="7">
        <v>145</v>
      </c>
      <c r="C563" s="8">
        <v>2016</v>
      </c>
    </row>
    <row r="564" spans="2:3" x14ac:dyDescent="0.25">
      <c r="B564" s="7">
        <v>145</v>
      </c>
      <c r="C564" s="8">
        <v>2016</v>
      </c>
    </row>
    <row r="565" spans="2:3" x14ac:dyDescent="0.25">
      <c r="B565" s="7">
        <v>145</v>
      </c>
      <c r="C565" s="8">
        <v>2016</v>
      </c>
    </row>
    <row r="566" spans="2:3" x14ac:dyDescent="0.25">
      <c r="B566" s="7">
        <v>145</v>
      </c>
      <c r="C566" s="8">
        <v>2016</v>
      </c>
    </row>
    <row r="567" spans="2:3" x14ac:dyDescent="0.25">
      <c r="B567" s="7">
        <v>145</v>
      </c>
      <c r="C567" s="8">
        <v>2016</v>
      </c>
    </row>
    <row r="568" spans="2:3" x14ac:dyDescent="0.25">
      <c r="B568" s="7">
        <v>145</v>
      </c>
      <c r="C568" s="8">
        <v>2016</v>
      </c>
    </row>
    <row r="569" spans="2:3" x14ac:dyDescent="0.25">
      <c r="B569" s="7">
        <v>145</v>
      </c>
      <c r="C569" s="8">
        <v>2016</v>
      </c>
    </row>
    <row r="570" spans="2:3" x14ac:dyDescent="0.25">
      <c r="B570" s="7">
        <v>145</v>
      </c>
      <c r="C570" s="8">
        <v>2015</v>
      </c>
    </row>
    <row r="571" spans="2:3" x14ac:dyDescent="0.25">
      <c r="B571" s="7">
        <v>146</v>
      </c>
      <c r="C571" s="8">
        <v>2016</v>
      </c>
    </row>
    <row r="572" spans="2:3" x14ac:dyDescent="0.25">
      <c r="B572" s="7">
        <v>146</v>
      </c>
      <c r="C572" s="8">
        <v>2016</v>
      </c>
    </row>
    <row r="573" spans="2:3" x14ac:dyDescent="0.25">
      <c r="B573" s="7">
        <v>146</v>
      </c>
      <c r="C573" s="8">
        <v>2016</v>
      </c>
    </row>
    <row r="574" spans="2:3" x14ac:dyDescent="0.25">
      <c r="B574" s="7">
        <v>146</v>
      </c>
      <c r="C574" s="8">
        <v>2016</v>
      </c>
    </row>
    <row r="575" spans="2:3" x14ac:dyDescent="0.25">
      <c r="B575" s="7">
        <v>146</v>
      </c>
      <c r="C575" s="8">
        <v>2016</v>
      </c>
    </row>
    <row r="576" spans="2:3" x14ac:dyDescent="0.25">
      <c r="B576" s="7">
        <v>146</v>
      </c>
      <c r="C576" s="8">
        <v>2016</v>
      </c>
    </row>
    <row r="577" spans="2:3" x14ac:dyDescent="0.25">
      <c r="B577" s="7">
        <v>146</v>
      </c>
      <c r="C577" s="8">
        <v>2016</v>
      </c>
    </row>
    <row r="578" spans="2:3" x14ac:dyDescent="0.25">
      <c r="B578" s="7">
        <v>146</v>
      </c>
      <c r="C578" s="8">
        <v>2016</v>
      </c>
    </row>
    <row r="579" spans="2:3" x14ac:dyDescent="0.25">
      <c r="B579" s="7">
        <v>146</v>
      </c>
      <c r="C579" s="8">
        <v>2016</v>
      </c>
    </row>
    <row r="580" spans="2:3" x14ac:dyDescent="0.25">
      <c r="B580" s="7">
        <v>146</v>
      </c>
      <c r="C580" s="8" t="s">
        <v>166</v>
      </c>
    </row>
    <row r="581" spans="2:3" x14ac:dyDescent="0.25">
      <c r="B581" s="7">
        <v>146</v>
      </c>
      <c r="C581" s="8">
        <v>2016</v>
      </c>
    </row>
    <row r="582" spans="2:3" x14ac:dyDescent="0.25">
      <c r="B582" s="7">
        <v>146</v>
      </c>
      <c r="C582" s="8">
        <v>2016</v>
      </c>
    </row>
    <row r="583" spans="2:3" x14ac:dyDescent="0.25">
      <c r="B583" s="7">
        <v>146</v>
      </c>
      <c r="C583" s="8">
        <v>2016</v>
      </c>
    </row>
    <row r="584" spans="2:3" x14ac:dyDescent="0.25">
      <c r="B584" s="7">
        <v>146</v>
      </c>
      <c r="C584" s="8">
        <v>2016</v>
      </c>
    </row>
    <row r="585" spans="2:3" x14ac:dyDescent="0.25">
      <c r="B585" s="7">
        <v>146</v>
      </c>
      <c r="C585" s="8">
        <v>2016</v>
      </c>
    </row>
    <row r="586" spans="2:3" x14ac:dyDescent="0.25">
      <c r="B586" s="7">
        <v>146</v>
      </c>
      <c r="C586" s="8">
        <v>2016</v>
      </c>
    </row>
    <row r="587" spans="2:3" x14ac:dyDescent="0.25">
      <c r="B587" s="7">
        <v>146</v>
      </c>
      <c r="C587" s="8">
        <v>2016</v>
      </c>
    </row>
    <row r="588" spans="2:3" x14ac:dyDescent="0.25">
      <c r="B588" s="7">
        <v>146</v>
      </c>
      <c r="C588" s="8">
        <v>2016</v>
      </c>
    </row>
    <row r="589" spans="2:3" x14ac:dyDescent="0.25">
      <c r="B589" s="7">
        <v>146</v>
      </c>
      <c r="C589" s="8">
        <v>2016</v>
      </c>
    </row>
    <row r="590" spans="2:3" x14ac:dyDescent="0.25">
      <c r="B590" s="7">
        <v>146</v>
      </c>
      <c r="C590" s="8">
        <v>2016</v>
      </c>
    </row>
    <row r="591" spans="2:3" x14ac:dyDescent="0.25">
      <c r="B591" s="7">
        <v>146</v>
      </c>
      <c r="C591" s="8">
        <v>2016</v>
      </c>
    </row>
  </sheetData>
  <autoFilter ref="B12:DQ591"/>
  <mergeCells count="153">
    <mergeCell ref="B2:E2"/>
    <mergeCell ref="B4:B10"/>
    <mergeCell ref="C4:C10"/>
    <mergeCell ref="D4:D10"/>
    <mergeCell ref="E4:E10"/>
    <mergeCell ref="F4:AI4"/>
    <mergeCell ref="F6:AI6"/>
    <mergeCell ref="F7:AI7"/>
    <mergeCell ref="T8:U8"/>
    <mergeCell ref="V8:W8"/>
    <mergeCell ref="DP4:DP10"/>
    <mergeCell ref="DQ4:DQ10"/>
    <mergeCell ref="F5:AI5"/>
    <mergeCell ref="AJ5:BA5"/>
    <mergeCell ref="BB5:CS5"/>
    <mergeCell ref="CT5:CU7"/>
    <mergeCell ref="CV5:CY7"/>
    <mergeCell ref="AJ4:BA4"/>
    <mergeCell ref="BB4:CS4"/>
    <mergeCell ref="CT4:CU4"/>
    <mergeCell ref="CV4:CY4"/>
    <mergeCell ref="CZ4:DK4"/>
    <mergeCell ref="DL4:DL10"/>
    <mergeCell ref="CZ5:DK7"/>
    <mergeCell ref="AJ6:BA6"/>
    <mergeCell ref="BB6:BG6"/>
    <mergeCell ref="BH6:BK6"/>
    <mergeCell ref="BL6:BO6"/>
    <mergeCell ref="BP6:BS6"/>
    <mergeCell ref="BT6:CC6"/>
    <mergeCell ref="CD6:CK6"/>
    <mergeCell ref="CL6:CO6"/>
    <mergeCell ref="CP6:CS6"/>
    <mergeCell ref="DM4:DM10"/>
    <mergeCell ref="DN4:DN10"/>
    <mergeCell ref="DO4:DO10"/>
    <mergeCell ref="F8:G8"/>
    <mergeCell ref="H8:I8"/>
    <mergeCell ref="J8:K8"/>
    <mergeCell ref="L8:M8"/>
    <mergeCell ref="N8:O8"/>
    <mergeCell ref="P8:Q8"/>
    <mergeCell ref="R8:S8"/>
    <mergeCell ref="AJ7:BA7"/>
    <mergeCell ref="BB7:BG7"/>
    <mergeCell ref="X8:Y8"/>
    <mergeCell ref="Z8:AA8"/>
    <mergeCell ref="AB8:AC8"/>
    <mergeCell ref="AD8:AE8"/>
    <mergeCell ref="AF8:AG8"/>
    <mergeCell ref="AH8:AI8"/>
    <mergeCell ref="CD7:CK7"/>
    <mergeCell ref="CL7:CO7"/>
    <mergeCell ref="CP7:CS7"/>
    <mergeCell ref="BH7:BK7"/>
    <mergeCell ref="BL7:BO7"/>
    <mergeCell ref="BP7:BS7"/>
    <mergeCell ref="BT7:CC7"/>
    <mergeCell ref="AV8:AW8"/>
    <mergeCell ref="AX8:AY8"/>
    <mergeCell ref="AZ8:BA8"/>
    <mergeCell ref="BB8:BC8"/>
    <mergeCell ref="BD8:BE8"/>
    <mergeCell ref="BF8:BG8"/>
    <mergeCell ref="AJ8:AK8"/>
    <mergeCell ref="AL8:AM8"/>
    <mergeCell ref="AN8:AO8"/>
    <mergeCell ref="AP8:AQ8"/>
    <mergeCell ref="AR8:AS8"/>
    <mergeCell ref="AT8:AU8"/>
    <mergeCell ref="BX8:BY8"/>
    <mergeCell ref="BZ8:CA8"/>
    <mergeCell ref="CB8:CC8"/>
    <mergeCell ref="CD8:CE8"/>
    <mergeCell ref="BH8:BI8"/>
    <mergeCell ref="BJ8:BK8"/>
    <mergeCell ref="BL8:BM8"/>
    <mergeCell ref="BN8:BO8"/>
    <mergeCell ref="BP8:BQ8"/>
    <mergeCell ref="BR8:BS8"/>
    <mergeCell ref="DD8:DE8"/>
    <mergeCell ref="DF8:DG8"/>
    <mergeCell ref="DH8:DI8"/>
    <mergeCell ref="DJ8:DK8"/>
    <mergeCell ref="F9:G9"/>
    <mergeCell ref="H9:I9"/>
    <mergeCell ref="J9:K9"/>
    <mergeCell ref="L9:M9"/>
    <mergeCell ref="N9:O9"/>
    <mergeCell ref="P9:Q9"/>
    <mergeCell ref="CR8:CS8"/>
    <mergeCell ref="CT8:CU8"/>
    <mergeCell ref="CV8:CW8"/>
    <mergeCell ref="CX8:CY8"/>
    <mergeCell ref="CZ8:DA8"/>
    <mergeCell ref="DB8:DC8"/>
    <mergeCell ref="CF8:CG8"/>
    <mergeCell ref="CH8:CI8"/>
    <mergeCell ref="CJ8:CK8"/>
    <mergeCell ref="CL8:CM8"/>
    <mergeCell ref="CN8:CO8"/>
    <mergeCell ref="CP8:CQ8"/>
    <mergeCell ref="BT8:BU8"/>
    <mergeCell ref="BV8:BW8"/>
    <mergeCell ref="AD9:AE9"/>
    <mergeCell ref="AF9:AG9"/>
    <mergeCell ref="AH9:AI9"/>
    <mergeCell ref="AJ9:AK9"/>
    <mergeCell ref="AL9:AM9"/>
    <mergeCell ref="AN9:AO9"/>
    <mergeCell ref="R9:S9"/>
    <mergeCell ref="T9:U9"/>
    <mergeCell ref="V9:W9"/>
    <mergeCell ref="X9:Y9"/>
    <mergeCell ref="Z9:AA9"/>
    <mergeCell ref="AB9:AC9"/>
    <mergeCell ref="BB9:BC9"/>
    <mergeCell ref="BD9:BE9"/>
    <mergeCell ref="BF9:BG9"/>
    <mergeCell ref="BH9:BI9"/>
    <mergeCell ref="BJ9:BK9"/>
    <mergeCell ref="BL9:BM9"/>
    <mergeCell ref="AP9:AQ9"/>
    <mergeCell ref="AR9:AS9"/>
    <mergeCell ref="AT9:AU9"/>
    <mergeCell ref="AV9:AW9"/>
    <mergeCell ref="AX9:AY9"/>
    <mergeCell ref="AZ9:BA9"/>
    <mergeCell ref="BZ9:CA9"/>
    <mergeCell ref="CB9:CC9"/>
    <mergeCell ref="CD9:CE9"/>
    <mergeCell ref="CF9:CG9"/>
    <mergeCell ref="CH9:CI9"/>
    <mergeCell ref="CJ9:CK9"/>
    <mergeCell ref="BN9:BO9"/>
    <mergeCell ref="BP9:BQ9"/>
    <mergeCell ref="BR9:BS9"/>
    <mergeCell ref="BT9:BU9"/>
    <mergeCell ref="BV9:BW9"/>
    <mergeCell ref="BX9:BY9"/>
    <mergeCell ref="DJ9:DK9"/>
    <mergeCell ref="CX9:CY9"/>
    <mergeCell ref="CZ9:DA9"/>
    <mergeCell ref="DB9:DC9"/>
    <mergeCell ref="DD9:DE9"/>
    <mergeCell ref="DF9:DG9"/>
    <mergeCell ref="DH9:DI9"/>
    <mergeCell ref="CL9:CM9"/>
    <mergeCell ref="CN9:CO9"/>
    <mergeCell ref="CP9:CQ9"/>
    <mergeCell ref="CR9:CS9"/>
    <mergeCell ref="CT9:CU9"/>
    <mergeCell ref="CV9:CW9"/>
  </mergeCells>
  <conditionalFormatting sqref="F13:DQ71">
    <cfRule type="cellIs" dxfId="1" priority="7" operator="greaterThan">
      <formula>0</formula>
    </cfRule>
    <cfRule type="cellIs" dxfId="0" priority="8" operator="greaterThan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fitToWidth="0" fitToHeight="0" orientation="landscape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сСМР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Oleg Bolshakov</dc:creator>
  <cp:lastModifiedBy>P-Info</cp:lastModifiedBy>
  <dcterms:created xsi:type="dcterms:W3CDTF">2016-04-28T08:41:09Z</dcterms:created>
  <dcterms:modified xsi:type="dcterms:W3CDTF">2016-07-15T20:40:01Z</dcterms:modified>
</cp:coreProperties>
</file>